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IS PC\Documents\AB Folder\YEAR 2022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2" i="1" l="1"/>
  <c r="W52" i="1"/>
</calcChain>
</file>

<file path=xl/comments1.xml><?xml version="1.0" encoding="utf-8"?>
<comments xmlns="http://schemas.openxmlformats.org/spreadsheetml/2006/main">
  <authors>
    <author>Schenineda</author>
  </authors>
  <commentList>
    <comment ref="V6" authorId="0" shapeId="0">
      <text>
        <r>
          <rPr>
            <b/>
            <sz val="9"/>
            <color indexed="81"/>
            <rFont val="Tahoma"/>
            <family val="2"/>
          </rPr>
          <t>Schenineda:</t>
        </r>
        <r>
          <rPr>
            <sz val="9"/>
            <color indexed="81"/>
            <rFont val="Tahoma"/>
            <family val="2"/>
          </rPr>
          <t xml:space="preserve">
If the addition of an activity or component requires further clarification, state it. Expecially since COVID may alter center activities and focus</t>
        </r>
      </text>
    </comment>
  </commentList>
</comments>
</file>

<file path=xl/sharedStrings.xml><?xml version="1.0" encoding="utf-8"?>
<sst xmlns="http://schemas.openxmlformats.org/spreadsheetml/2006/main" count="152" uniqueCount="141">
  <si>
    <t>Name of Center</t>
  </si>
  <si>
    <t>KNUST ENGINEERING EDUCATION PROJECT</t>
  </si>
  <si>
    <t>Institution</t>
  </si>
  <si>
    <t>Kwame Nkrumah University of Science and Technology</t>
  </si>
  <si>
    <t>On Schedule</t>
  </si>
  <si>
    <t>Country</t>
  </si>
  <si>
    <t>GHANA</t>
  </si>
  <si>
    <t>Center Leader</t>
  </si>
  <si>
    <t xml:space="preserve">Professor Kwabena Biritwum Nyarko </t>
  </si>
  <si>
    <t>Behind Schedule</t>
  </si>
  <si>
    <t>Annual Workplan (Month XXX-Month XXX, Year)</t>
  </si>
  <si>
    <t>JANUARY 2022-DECEMBER 2022</t>
  </si>
  <si>
    <t>Work Plan Activities</t>
  </si>
  <si>
    <t>Description</t>
  </si>
  <si>
    <t>Partner Contribution (if relevant)</t>
  </si>
  <si>
    <t>2022 Y2Q1</t>
  </si>
  <si>
    <t>2022 Y2Q2</t>
  </si>
  <si>
    <t>2022 Y2Q3</t>
  </si>
  <si>
    <t>2022 Y2Q4</t>
  </si>
  <si>
    <t>Milestone/Output</t>
  </si>
  <si>
    <t>If NEW, Provide Justification</t>
  </si>
  <si>
    <t>Estimated Budget($)</t>
  </si>
  <si>
    <t>Estimated Revenue ($)</t>
  </si>
  <si>
    <t>Contribution from Partner ($)</t>
  </si>
  <si>
    <t>Person Responsible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</si>
  <si>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</si>
  <si>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</si>
  <si>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</si>
  <si>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</si>
  <si>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</si>
  <si>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</si>
  <si>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</si>
  <si>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</si>
  <si>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</si>
  <si>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</si>
  <si>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</si>
  <si>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</si>
  <si>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Action 1: Centre Governance</t>
  </si>
  <si>
    <t>Sub-Action 1a: Industrial Advisory Board</t>
  </si>
  <si>
    <t>Activity 1: Quarterly meetings</t>
  </si>
  <si>
    <t>Meeting to brief members on current status of project and receive suggestions and opinions to ensure project is relevant to needs of industry</t>
  </si>
  <si>
    <t>IAB meeting held every quarter with minutes attached</t>
  </si>
  <si>
    <t>Project Lead, Project Manager</t>
  </si>
  <si>
    <t>Sub-Action 1b:International Scientific Advisory Board</t>
  </si>
  <si>
    <t>Meeting members to brief them of progress especially in the research thematic areas and seeking for views to enhance the quality of research</t>
  </si>
  <si>
    <t>ISAB meeting held every quarter with minutes attached</t>
  </si>
  <si>
    <t>Action 2: DLI 3:Quantity of Students</t>
  </si>
  <si>
    <t>Sub-Action 2a: Media Advertisement</t>
  </si>
  <si>
    <t>Activity 1: Advert of admissions on electronic and print media</t>
  </si>
  <si>
    <t>Putting the call for admissions on the websites and dailies</t>
  </si>
  <si>
    <t>To ensure that all eligible students have access to the information to apply</t>
  </si>
  <si>
    <t>Marketing/Outreach Officer, Project Manager</t>
  </si>
  <si>
    <t>Sub-Action 2b: Recruitment of students (15 PhDs and 20 MSc's)</t>
  </si>
  <si>
    <t>Activity 1: Admission of students by departments</t>
  </si>
  <si>
    <t>Postgraduate students admitted into the various departments</t>
  </si>
  <si>
    <t>Postgraduate students admitted by departments</t>
  </si>
  <si>
    <t>Heads of Departments</t>
  </si>
  <si>
    <t>Activity 2: Students shortlisted for scholarships</t>
  </si>
  <si>
    <t>Postgraduate students meeting scholarship policy criteria shortlisted</t>
  </si>
  <si>
    <t>Scholarship list compiled</t>
  </si>
  <si>
    <t>Heads of Departments, Deputy Project Lead, Project Manager</t>
  </si>
  <si>
    <t>Activity 3: Scholarship interviews held</t>
  </si>
  <si>
    <t>Panel constituted to conduct interviews</t>
  </si>
  <si>
    <t>Scholarship interview held with eligible list compiled</t>
  </si>
  <si>
    <t>Research Thematic Leads, Deans, Heads of Departments</t>
  </si>
  <si>
    <t>Action 3: DLI 4:Quality of Education</t>
  </si>
  <si>
    <t>Sub-Action 3a: Accreditation</t>
  </si>
  <si>
    <t>Activity 1: Conducting an International Accreditation</t>
  </si>
  <si>
    <t>Accreditation of engineering programmes internationally to ensure they meet world class standards</t>
  </si>
  <si>
    <t>First cluster of courses internationally accredited by AQAS and submitted to AAU for verification</t>
  </si>
  <si>
    <t>AQAS</t>
  </si>
  <si>
    <t>Sub-Action 3b: Design of New Courses</t>
  </si>
  <si>
    <t>Activity 1: Curriculum for new course under the Energy Theme developed subject to recommendation from Gap Assessment</t>
  </si>
  <si>
    <t>Curriculum for new course under the Energy Theme developed subject to recommendation from Gap Assessment</t>
  </si>
  <si>
    <t>New course under the Energy Theme presented to the College Boatd for approval</t>
  </si>
  <si>
    <t>College Board</t>
  </si>
  <si>
    <t>Activity 2: Curriculum for new course under the Digital Theme developed subject to recommendation from Gap Assessment</t>
  </si>
  <si>
    <t>Curriculum for new course under the Digital Theme developed subject to recommendation from Gap Assessment</t>
  </si>
  <si>
    <t>New course under the Digital Theme presented to the College Boatd for approval</t>
  </si>
  <si>
    <t>Sub-Action 3c: Postgraduate building</t>
  </si>
  <si>
    <t>Activity 1: Postgraduate building</t>
  </si>
  <si>
    <t>Postgraduate building completed and fully operational by faculty and students</t>
  </si>
  <si>
    <t>Building equipped with classrooms, lecture rooms and state of th art equipment</t>
  </si>
  <si>
    <t>Contractor</t>
  </si>
  <si>
    <t>Action 4: DLI 5:Relevance of Education</t>
  </si>
  <si>
    <t>Sub-Action 4a: Internships</t>
  </si>
  <si>
    <t>Activity 1: 60 Internships for students and faculty members</t>
  </si>
  <si>
    <t>Internships  to bridge the relationship between academia and industry and to make academa more responsive to the needs of industry</t>
  </si>
  <si>
    <t xml:space="preserve"> 60 Faculty members and students internships completed with list submitted to AAU for verification</t>
  </si>
  <si>
    <t>Partnership Coordinator, Project Manager</t>
  </si>
  <si>
    <t>Sub-Action 4b: Regional Conference</t>
  </si>
  <si>
    <t>Activity 1: Regional Conference held</t>
  </si>
  <si>
    <t>Regional conference for students and faculty members to present, network and hold discussions on similar thematic areas</t>
  </si>
  <si>
    <t>An Engineering, Science, Technology and Entrepreneurship (ESTE) conference on Technology and Innovation for a Post Covid Recovery and Growth held</t>
  </si>
  <si>
    <t>ESTE Conference committee members</t>
  </si>
  <si>
    <t>Sub-Action 4c: College of Engineering Innovation Fund and Seminar Series</t>
  </si>
  <si>
    <t>Activity 1: Promoting entrepreneurship, innovations through CoE Innovation Fund</t>
  </si>
  <si>
    <t>Call for proposals rolled out (second cohort)</t>
  </si>
  <si>
    <t>Support granted to successful students</t>
  </si>
  <si>
    <t>Quality Assurance and Innovations Coordinator</t>
  </si>
  <si>
    <t>Activity 2: Commercialisation of innovations</t>
  </si>
  <si>
    <t>Innovations under cohort 1 fully commercialised</t>
  </si>
  <si>
    <t>Registration of start-ups which are fully operational</t>
  </si>
  <si>
    <t>Activity 2: Seminars delivered by industry players</t>
  </si>
  <si>
    <t>Seminars under the various thematic areas held</t>
  </si>
  <si>
    <t>Academia-Industry linkage enhanced</t>
  </si>
  <si>
    <t>Research Thematic Leads, Project Manager</t>
  </si>
  <si>
    <t>Action 5: DLI 6: Timeliness and Quality of Fiduciary Management</t>
  </si>
  <si>
    <t>Sub-Action 5a: Timely Fiduciary Reporting</t>
  </si>
  <si>
    <t>Activity 1: Financial and Procurement Audit prepared</t>
  </si>
  <si>
    <t>Audit to ensure that we are adhering to the world class standards of financial management practices</t>
  </si>
  <si>
    <t>Audit for the year 2021 completed and uploaded to KEEP website</t>
  </si>
  <si>
    <t>Project Accountant</t>
  </si>
  <si>
    <t>Activity 2:  IFR for the period ending June 30th and Dec, 31st prepared</t>
  </si>
  <si>
    <t>KEEP to ensure that IFR is prepared, reviewed and uploaded to website</t>
  </si>
  <si>
    <t>IFR will be prepared, reviewed and uploaded to website on 14th Aug for June report and 31st Dec for the December, 2022 report</t>
  </si>
  <si>
    <t>Sub-Action 5b: Web Transaprency of ACE Expenditures</t>
  </si>
  <si>
    <t>Activity 1: Annual work plan for 2022 will be prepared and approved, budget, IFR and Procurement Audit reports completed</t>
  </si>
  <si>
    <t>Annual work plan for 2022 will be prepared and approved, budget, IFR and Procurement Audit reports uploaded to website</t>
  </si>
  <si>
    <t>Annual work plan for 2022will be prepared and approved, budget, IFR and Procurement Audit reports uploaded to website</t>
  </si>
  <si>
    <t>Sub-Action 5c: Quality of Procurement Planning</t>
  </si>
  <si>
    <t>Activity 1: Original approved procurement plan and annual plan for 2022 will be shared with AAU</t>
  </si>
  <si>
    <t>Original approved procurement plan and annual plan for 2022 will be shared with AAU</t>
  </si>
  <si>
    <t>Original approved procurement plan and annual procurement plan will be shared with AAU and uploaded to website</t>
  </si>
  <si>
    <t xml:space="preserve">Action 5: Communication </t>
  </si>
  <si>
    <t>Activity 1: Production of quarterly newsletters</t>
  </si>
  <si>
    <t>Communication Officer, Content and Production Editors agree on the content for the newsletter</t>
  </si>
  <si>
    <t>Newsletter circulated to all stakeholders</t>
  </si>
  <si>
    <t>Communications Officer</t>
  </si>
  <si>
    <t>Activity 2: Design and print KEEP brochures, pull ups, flyers and souvenirs</t>
  </si>
  <si>
    <t>Design and print KEEP brochures, pull ups, flyers and souvenirs (calendars, pens, t shrts)</t>
  </si>
  <si>
    <t>Visibility of KEEP enhanced</t>
  </si>
  <si>
    <t>Activity 3: Working on documentaries, jingles, short videos and advertising KEEP on traditional social media</t>
  </si>
  <si>
    <t xml:space="preserve">Documentaries, Jingles and short videos in wide circulation on social media platforms </t>
  </si>
  <si>
    <t>Enhancing of visibility on social media platforms</t>
  </si>
  <si>
    <t>Activity 4: Working on KEEP Impact Report</t>
  </si>
  <si>
    <t>Relaying to stakeholers the impact made by KEEP in relation to the Disbursement Link Indicators (DLI's)</t>
  </si>
  <si>
    <t>Distributing the Impact Report to stakeholders</t>
  </si>
  <si>
    <t>Activity 5: Interview of Thematic Leads and Faculty members on cross-cutting research taking place</t>
  </si>
  <si>
    <t>Interview of Thematic Leads and Faculty members on cross-cutting research taking place</t>
  </si>
  <si>
    <t>Impact reports printed in hard prints and also located on social media platforms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</si>
</sst>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009FD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4" borderId="1" xfId="0" applyFont="1" applyFill="1" applyBorder="1"/>
    <xf numFmtId="0" fontId="1" fillId="2" borderId="1" xfId="0" applyFont="1" applyFill="1" applyBorder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1" xfId="0" applyBorder="1"/>
    <xf numFmtId="0" fontId="1" fillId="11" borderId="1" xfId="0" applyFont="1" applyFill="1" applyBorder="1"/>
    <xf numFmtId="3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8" fillId="10" borderId="1" xfId="0" applyFont="1" applyFill="1" applyBorder="1"/>
    <xf numFmtId="0" fontId="0" fillId="11" borderId="1" xfId="0" applyFill="1" applyBorder="1"/>
    <xf numFmtId="0" fontId="1" fillId="0" borderId="2" xfId="0" applyFont="1" applyBorder="1" applyAlignment="1">
      <alignment wrapText="1"/>
    </xf>
    <xf numFmtId="0" fontId="0" fillId="0" borderId="2" xfId="0" applyBorder="1"/>
    <xf numFmtId="3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9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2"/>
  <sheetViews>
    <sheetView tabSelected="1" topLeftCell="O1" zoomScale="88" workbookViewId="0">
      <selection activeCell="W52" sqref="W52"/>
    </sheetView>
  </sheetViews>
  <sheetFormatPr defaultRowHeight="15" x14ac:dyDescent="0.25"/>
  <cols>
    <col min="1" max="1" width="123.85546875" bestFit="1" customWidth="1"/>
    <col min="2" max="2" width="135.7109375" bestFit="1" customWidth="1"/>
    <col min="3" max="3" width="52.7109375" customWidth="1"/>
    <col min="4" max="4" width="3.140625" customWidth="1"/>
    <col min="5" max="5" width="9.140625" customWidth="1"/>
    <col min="8" max="8" width="3.85546875" customWidth="1"/>
    <col min="12" max="12" width="3.42578125" customWidth="1"/>
    <col min="16" max="16" width="3.7109375" customWidth="1"/>
    <col min="20" max="20" width="3.5703125" customWidth="1"/>
    <col min="21" max="21" width="93.28515625" bestFit="1" customWidth="1"/>
    <col min="22" max="22" width="36.7109375" customWidth="1"/>
    <col min="23" max="24" width="12" customWidth="1"/>
    <col min="25" max="25" width="14.85546875" customWidth="1"/>
    <col min="26" max="26" width="59.7109375" bestFit="1" customWidth="1"/>
  </cols>
  <sheetData>
    <row r="1" spans="1:26" s="1" customFormat="1" ht="15.75" x14ac:dyDescent="0.25">
      <c r="A1" s="2" t="s">
        <v>0</v>
      </c>
      <c r="B1" s="2" t="s">
        <v>1</v>
      </c>
      <c r="C1" s="2"/>
      <c r="D1" s="6"/>
      <c r="E1" s="7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s="1" customFormat="1" ht="15.75" x14ac:dyDescent="0.25">
      <c r="A2" s="2" t="s">
        <v>2</v>
      </c>
      <c r="B2" s="2" t="s">
        <v>3</v>
      </c>
      <c r="C2" s="2"/>
      <c r="D2" s="6"/>
      <c r="E2" s="8"/>
      <c r="F2" s="23" t="s">
        <v>4</v>
      </c>
      <c r="G2" s="2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1" customFormat="1" ht="15.75" x14ac:dyDescent="0.25">
      <c r="A3" s="2" t="s">
        <v>5</v>
      </c>
      <c r="B3" s="2" t="s">
        <v>6</v>
      </c>
      <c r="C3" s="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s="1" customFormat="1" ht="15.75" x14ac:dyDescent="0.25">
      <c r="A4" s="2" t="s">
        <v>7</v>
      </c>
      <c r="B4" s="2" t="s">
        <v>8</v>
      </c>
      <c r="C4" s="2"/>
      <c r="D4" s="6"/>
      <c r="E4" s="9"/>
      <c r="F4" s="23" t="s">
        <v>9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s="1" customFormat="1" ht="15.75" x14ac:dyDescent="0.25">
      <c r="A5" s="2" t="s">
        <v>10</v>
      </c>
      <c r="B5" s="2" t="s">
        <v>11</v>
      </c>
      <c r="C5" s="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.75" x14ac:dyDescent="0.25">
      <c r="A6" s="28" t="s">
        <v>12</v>
      </c>
      <c r="B6" s="24" t="s">
        <v>13</v>
      </c>
      <c r="C6" s="24" t="s">
        <v>14</v>
      </c>
      <c r="D6" s="24"/>
      <c r="E6" s="26" t="s">
        <v>15</v>
      </c>
      <c r="F6" s="26"/>
      <c r="G6" s="26"/>
      <c r="H6" s="24"/>
      <c r="I6" s="25" t="s">
        <v>16</v>
      </c>
      <c r="J6" s="25"/>
      <c r="K6" s="25"/>
      <c r="L6" s="24"/>
      <c r="M6" s="26" t="s">
        <v>17</v>
      </c>
      <c r="N6" s="26"/>
      <c r="O6" s="26"/>
      <c r="P6" s="24"/>
      <c r="Q6" s="25" t="s">
        <v>18</v>
      </c>
      <c r="R6" s="25"/>
      <c r="S6" s="25"/>
      <c r="T6" s="24"/>
      <c r="U6" s="24" t="s">
        <v>19</v>
      </c>
      <c r="V6" s="24" t="s">
        <v>20</v>
      </c>
      <c r="W6" s="27" t="s">
        <v>21</v>
      </c>
      <c r="X6" s="27" t="s">
        <v>22</v>
      </c>
      <c r="Y6" s="27" t="s">
        <v>23</v>
      </c>
      <c r="Z6" s="24" t="s">
        <v>24</v>
      </c>
    </row>
    <row r="7" spans="1:26" ht="15.75" x14ac:dyDescent="0.25">
      <c r="A7" s="28"/>
      <c r="B7" s="24"/>
      <c r="C7" s="24"/>
      <c r="D7" s="24"/>
      <c r="E7" s="3" t="s">
        <v>25</v>
      </c>
      <c r="F7" s="3" t="s">
        <v>26</v>
      </c>
      <c r="G7" s="3" t="s">
        <v>27</v>
      </c>
      <c r="H7" s="24"/>
      <c r="I7" s="3" t="s">
        <v>28</v>
      </c>
      <c r="J7" s="3" t="s">
        <v>29</v>
      </c>
      <c r="K7" s="3" t="s">
        <v>30</v>
      </c>
      <c r="L7" s="24"/>
      <c r="M7" s="3" t="s">
        <v>31</v>
      </c>
      <c r="N7" s="3" t="s">
        <v>32</v>
      </c>
      <c r="O7" s="3" t="s">
        <v>33</v>
      </c>
      <c r="P7" s="24"/>
      <c r="Q7" s="3" t="s">
        <v>34</v>
      </c>
      <c r="R7" s="3" t="s">
        <v>35</v>
      </c>
      <c r="S7" s="3" t="s">
        <v>36</v>
      </c>
      <c r="T7" s="24"/>
      <c r="U7" s="24"/>
      <c r="V7" s="24"/>
      <c r="W7" s="27"/>
      <c r="X7" s="27"/>
      <c r="Y7" s="27"/>
      <c r="Z7" s="24"/>
    </row>
    <row r="8" spans="1:26" ht="15.75" x14ac:dyDescent="0.25">
      <c r="A8" s="29" t="s">
        <v>37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5.75" x14ac:dyDescent="0.25">
      <c r="A9" s="30" t="s">
        <v>38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75" x14ac:dyDescent="0.25">
      <c r="A10" s="2" t="s">
        <v>39</v>
      </c>
      <c r="B10" s="13" t="s">
        <v>40</v>
      </c>
      <c r="C10" s="2"/>
      <c r="D10" s="4"/>
      <c r="E10" s="2"/>
      <c r="F10" s="11"/>
      <c r="G10" s="2"/>
      <c r="H10" s="4"/>
      <c r="I10" s="2"/>
      <c r="J10" s="2"/>
      <c r="K10" s="11"/>
      <c r="L10" s="4"/>
      <c r="M10" s="2"/>
      <c r="N10" s="2"/>
      <c r="O10" s="2"/>
      <c r="P10" s="4"/>
      <c r="Q10" s="11"/>
      <c r="R10" s="2"/>
      <c r="S10" s="2"/>
      <c r="T10" s="4"/>
      <c r="U10" s="14" t="s">
        <v>41</v>
      </c>
      <c r="V10" s="2"/>
      <c r="W10" s="12">
        <v>2000</v>
      </c>
      <c r="X10" s="2"/>
      <c r="Y10" s="2"/>
      <c r="Z10" s="14" t="s">
        <v>42</v>
      </c>
    </row>
    <row r="11" spans="1:26" ht="15.75" x14ac:dyDescent="0.25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x14ac:dyDescent="0.25">
      <c r="A12" s="2" t="s">
        <v>39</v>
      </c>
      <c r="B12" s="13" t="s">
        <v>44</v>
      </c>
      <c r="C12" s="2"/>
      <c r="D12" s="4"/>
      <c r="E12" s="11"/>
      <c r="F12" s="2"/>
      <c r="G12" s="2"/>
      <c r="H12" s="4"/>
      <c r="I12" s="2"/>
      <c r="J12" s="11"/>
      <c r="K12" s="2"/>
      <c r="L12" s="4"/>
      <c r="M12" s="2"/>
      <c r="N12" s="2"/>
      <c r="O12" s="11"/>
      <c r="P12" s="4"/>
      <c r="Q12" s="2"/>
      <c r="R12" s="2"/>
      <c r="S12" s="2"/>
      <c r="T12" s="4"/>
      <c r="U12" s="14" t="s">
        <v>45</v>
      </c>
      <c r="V12" s="2"/>
      <c r="W12" s="12">
        <v>1000</v>
      </c>
      <c r="X12" s="2"/>
      <c r="Y12" s="2"/>
      <c r="Z12" s="14" t="s">
        <v>42</v>
      </c>
    </row>
    <row r="13" spans="1:26" ht="15.75" x14ac:dyDescent="0.25">
      <c r="A13" s="29" t="s">
        <v>46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5.75" x14ac:dyDescent="0.25">
      <c r="A14" s="30" t="s">
        <v>47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5.75" x14ac:dyDescent="0.25">
      <c r="A15" s="2" t="s">
        <v>48</v>
      </c>
      <c r="B15" s="14" t="s">
        <v>49</v>
      </c>
      <c r="C15" s="2"/>
      <c r="D15" s="4"/>
      <c r="E15" s="2"/>
      <c r="F15" s="2"/>
      <c r="G15" s="2"/>
      <c r="H15" s="4"/>
      <c r="I15" s="11"/>
      <c r="J15" s="11"/>
      <c r="K15" s="11"/>
      <c r="L15" s="4"/>
      <c r="M15" s="11"/>
      <c r="N15" s="11"/>
      <c r="O15" s="11"/>
      <c r="P15" s="4"/>
      <c r="Q15" s="2"/>
      <c r="R15" s="2"/>
      <c r="S15" s="2"/>
      <c r="T15" s="4"/>
      <c r="U15" s="14" t="s">
        <v>50</v>
      </c>
      <c r="V15" s="2"/>
      <c r="W15" s="15">
        <v>1000</v>
      </c>
      <c r="X15" s="2"/>
      <c r="Y15" s="2"/>
      <c r="Z15" s="14" t="s">
        <v>51</v>
      </c>
    </row>
    <row r="16" spans="1:26" ht="15.75" x14ac:dyDescent="0.25">
      <c r="A16" s="30" t="s">
        <v>52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.75" x14ac:dyDescent="0.25">
      <c r="A17" s="2" t="s">
        <v>53</v>
      </c>
      <c r="B17" s="13" t="s">
        <v>54</v>
      </c>
      <c r="C17" s="2"/>
      <c r="D17" s="4"/>
      <c r="E17" s="2"/>
      <c r="F17" s="2"/>
      <c r="G17" s="2"/>
      <c r="H17" s="4"/>
      <c r="I17" s="2"/>
      <c r="J17" s="2"/>
      <c r="K17" s="2"/>
      <c r="L17" s="4"/>
      <c r="M17" s="2"/>
      <c r="N17" s="2"/>
      <c r="O17" s="11"/>
      <c r="P17" s="4"/>
      <c r="Q17" s="2"/>
      <c r="R17" s="2"/>
      <c r="S17" s="2"/>
      <c r="T17" s="4"/>
      <c r="U17" s="14" t="s">
        <v>55</v>
      </c>
      <c r="V17" s="2"/>
      <c r="W17" s="2"/>
      <c r="X17" s="2"/>
      <c r="Y17" s="2"/>
      <c r="Z17" s="2" t="s">
        <v>56</v>
      </c>
    </row>
    <row r="18" spans="1:26" ht="15.75" x14ac:dyDescent="0.25">
      <c r="A18" s="2" t="s">
        <v>57</v>
      </c>
      <c r="B18" s="14" t="s">
        <v>58</v>
      </c>
      <c r="C18" s="2"/>
      <c r="D18" s="4"/>
      <c r="E18" s="2"/>
      <c r="F18" s="2"/>
      <c r="G18" s="2"/>
      <c r="H18" s="4"/>
      <c r="I18" s="2"/>
      <c r="J18" s="2"/>
      <c r="K18" s="2"/>
      <c r="L18" s="4"/>
      <c r="M18" s="2"/>
      <c r="N18" s="2"/>
      <c r="O18" s="2"/>
      <c r="P18" s="4"/>
      <c r="Q18" s="11"/>
      <c r="R18" s="2"/>
      <c r="S18" s="2"/>
      <c r="T18" s="4"/>
      <c r="U18" s="14" t="s">
        <v>59</v>
      </c>
      <c r="V18" s="2"/>
      <c r="W18" s="2"/>
      <c r="X18" s="2"/>
      <c r="Y18" s="2"/>
      <c r="Z18" s="14" t="s">
        <v>60</v>
      </c>
    </row>
    <row r="19" spans="1:26" ht="15.75" x14ac:dyDescent="0.25">
      <c r="A19" s="2" t="s">
        <v>61</v>
      </c>
      <c r="B19" s="16" t="s">
        <v>62</v>
      </c>
      <c r="C19" s="2"/>
      <c r="D19" s="4"/>
      <c r="E19" s="2"/>
      <c r="F19" s="2"/>
      <c r="G19" s="2"/>
      <c r="H19" s="4"/>
      <c r="I19" s="2"/>
      <c r="J19" s="2"/>
      <c r="K19" s="2"/>
      <c r="L19" s="4"/>
      <c r="M19" s="2"/>
      <c r="N19" s="2"/>
      <c r="O19" s="2"/>
      <c r="P19" s="4"/>
      <c r="Q19" s="11"/>
      <c r="R19" s="2"/>
      <c r="S19" s="2"/>
      <c r="T19" s="4"/>
      <c r="U19" s="16" t="s">
        <v>63</v>
      </c>
      <c r="V19" s="2"/>
      <c r="W19" s="12">
        <v>2000</v>
      </c>
      <c r="X19" s="2"/>
      <c r="Y19" s="2"/>
      <c r="Z19" s="17" t="s">
        <v>64</v>
      </c>
    </row>
    <row r="20" spans="1:26" ht="15.75" x14ac:dyDescent="0.25">
      <c r="A20" s="29" t="s">
        <v>65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 x14ac:dyDescent="0.25">
      <c r="A21" s="30" t="s">
        <v>66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.75" x14ac:dyDescent="0.25">
      <c r="A22" s="2" t="s">
        <v>67</v>
      </c>
      <c r="B22" s="13" t="s">
        <v>68</v>
      </c>
      <c r="C22" s="2"/>
      <c r="D22" s="4"/>
      <c r="E22" s="2"/>
      <c r="F22" s="2"/>
      <c r="G22" s="2"/>
      <c r="H22" s="4"/>
      <c r="I22" s="2"/>
      <c r="J22" s="2"/>
      <c r="K22" s="2"/>
      <c r="L22" s="4"/>
      <c r="M22" s="2"/>
      <c r="N22" s="18"/>
      <c r="O22" s="2"/>
      <c r="P22" s="4"/>
      <c r="Q22" s="2"/>
      <c r="R22" s="2"/>
      <c r="S22" s="2"/>
      <c r="T22" s="4"/>
      <c r="U22" s="14" t="s">
        <v>69</v>
      </c>
      <c r="V22" s="2"/>
      <c r="W22" s="12">
        <v>50000</v>
      </c>
      <c r="X22" s="12">
        <v>300000</v>
      </c>
      <c r="Y22" s="2"/>
      <c r="Z22" s="14" t="s">
        <v>70</v>
      </c>
    </row>
    <row r="23" spans="1:26" ht="15.75" x14ac:dyDescent="0.25">
      <c r="A23" s="30" t="s">
        <v>71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.75" x14ac:dyDescent="0.25">
      <c r="A24" s="2" t="s">
        <v>72</v>
      </c>
      <c r="B24" s="2" t="s">
        <v>73</v>
      </c>
      <c r="C24" s="2"/>
      <c r="D24" s="4"/>
      <c r="E24" s="11"/>
      <c r="F24" s="11"/>
      <c r="G24" s="11"/>
      <c r="H24" s="4"/>
      <c r="I24" s="11"/>
      <c r="J24" s="11"/>
      <c r="K24" s="11"/>
      <c r="L24" s="4"/>
      <c r="M24" s="11"/>
      <c r="N24" s="11"/>
      <c r="O24" s="11"/>
      <c r="P24" s="4"/>
      <c r="Q24" s="11"/>
      <c r="R24" s="11"/>
      <c r="S24" s="11"/>
      <c r="T24" s="4"/>
      <c r="U24" s="2" t="s">
        <v>74</v>
      </c>
      <c r="V24" s="2"/>
      <c r="W24" s="12">
        <v>2000</v>
      </c>
      <c r="X24" s="2"/>
      <c r="Y24" s="2"/>
      <c r="Z24" s="2" t="s">
        <v>75</v>
      </c>
    </row>
    <row r="25" spans="1:26" ht="15.75" x14ac:dyDescent="0.25">
      <c r="A25" s="2" t="s">
        <v>76</v>
      </c>
      <c r="B25" s="2" t="s">
        <v>77</v>
      </c>
      <c r="C25" s="2"/>
      <c r="D25" s="4"/>
      <c r="E25" s="11"/>
      <c r="F25" s="11"/>
      <c r="G25" s="11"/>
      <c r="H25" s="4"/>
      <c r="I25" s="11"/>
      <c r="J25" s="11"/>
      <c r="K25" s="11"/>
      <c r="L25" s="4"/>
      <c r="M25" s="11"/>
      <c r="N25" s="11"/>
      <c r="O25" s="11"/>
      <c r="P25" s="4"/>
      <c r="Q25" s="11"/>
      <c r="R25" s="11"/>
      <c r="S25" s="11"/>
      <c r="T25" s="4"/>
      <c r="U25" s="2" t="s">
        <v>78</v>
      </c>
      <c r="V25" s="2"/>
      <c r="W25" s="12">
        <v>2000</v>
      </c>
      <c r="X25" s="2"/>
      <c r="Y25" s="2"/>
      <c r="Z25" s="2" t="s">
        <v>75</v>
      </c>
    </row>
    <row r="26" spans="1:26" ht="15.75" x14ac:dyDescent="0.25">
      <c r="A26" s="30" t="s">
        <v>79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x14ac:dyDescent="0.25">
      <c r="A27" s="2" t="s">
        <v>80</v>
      </c>
      <c r="B27" s="2" t="s">
        <v>81</v>
      </c>
      <c r="C27" s="2"/>
      <c r="D27" s="4"/>
      <c r="E27" s="2"/>
      <c r="F27" s="2"/>
      <c r="G27" s="2"/>
      <c r="H27" s="4"/>
      <c r="I27" s="11"/>
      <c r="J27" s="2"/>
      <c r="K27" s="2"/>
      <c r="L27" s="4"/>
      <c r="M27" s="2"/>
      <c r="N27" s="2"/>
      <c r="O27" s="2"/>
      <c r="P27" s="4"/>
      <c r="Q27" s="2"/>
      <c r="R27" s="2"/>
      <c r="S27" s="2"/>
      <c r="T27" s="4"/>
      <c r="U27" s="2" t="s">
        <v>82</v>
      </c>
      <c r="V27" s="2"/>
      <c r="W27" s="12">
        <v>982000</v>
      </c>
      <c r="X27" s="12">
        <v>900000</v>
      </c>
      <c r="Y27" s="2"/>
      <c r="Z27" s="2" t="s">
        <v>83</v>
      </c>
    </row>
    <row r="28" spans="1:26" ht="15.75" x14ac:dyDescent="0.25">
      <c r="A28" s="29" t="s">
        <v>84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s="5" customFormat="1" ht="15.75" x14ac:dyDescent="0.25">
      <c r="A29" s="30" t="s">
        <v>85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x14ac:dyDescent="0.25">
      <c r="A30" s="2" t="s">
        <v>86</v>
      </c>
      <c r="B30" s="13" t="s">
        <v>87</v>
      </c>
      <c r="C30" s="2"/>
      <c r="D30" s="4"/>
      <c r="E30" s="2"/>
      <c r="F30" s="2"/>
      <c r="G30" s="2"/>
      <c r="H30" s="4"/>
      <c r="I30" s="2"/>
      <c r="J30" s="2"/>
      <c r="K30" s="2"/>
      <c r="L30" s="4"/>
      <c r="M30" s="2"/>
      <c r="N30" s="11"/>
      <c r="O30" s="11"/>
      <c r="P30" s="4"/>
      <c r="Q30" s="11"/>
      <c r="R30" s="11"/>
      <c r="S30" s="2"/>
      <c r="T30" s="4"/>
      <c r="U30" s="14" t="s">
        <v>88</v>
      </c>
      <c r="V30" s="2"/>
      <c r="W30" s="12">
        <v>20000</v>
      </c>
      <c r="X30" s="12">
        <v>60000</v>
      </c>
      <c r="Y30" s="2"/>
      <c r="Z30" s="14" t="s">
        <v>89</v>
      </c>
    </row>
    <row r="31" spans="1:26" ht="15.75" x14ac:dyDescent="0.25">
      <c r="A31" s="30" t="s">
        <v>90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31.5" x14ac:dyDescent="0.25">
      <c r="A32" s="2" t="s">
        <v>91</v>
      </c>
      <c r="B32" s="13" t="s">
        <v>92</v>
      </c>
      <c r="C32" s="2"/>
      <c r="D32" s="4"/>
      <c r="E32" s="2"/>
      <c r="F32" s="2"/>
      <c r="G32" s="2"/>
      <c r="H32" s="4"/>
      <c r="I32" s="2"/>
      <c r="J32" s="2"/>
      <c r="K32" s="2"/>
      <c r="L32" s="4"/>
      <c r="M32" s="11"/>
      <c r="N32" s="2"/>
      <c r="O32" s="2"/>
      <c r="P32" s="4"/>
      <c r="Q32" s="2"/>
      <c r="R32" s="2"/>
      <c r="S32" s="2"/>
      <c r="T32" s="4"/>
      <c r="U32" s="13" t="s">
        <v>93</v>
      </c>
      <c r="V32" s="2"/>
      <c r="W32" s="12">
        <v>5000</v>
      </c>
      <c r="X32" s="2"/>
      <c r="Y32" s="2"/>
      <c r="Z32" s="14" t="s">
        <v>94</v>
      </c>
    </row>
    <row r="33" spans="1:26" ht="15.75" x14ac:dyDescent="0.25">
      <c r="A33" s="30" t="s">
        <v>95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.75" x14ac:dyDescent="0.25">
      <c r="A34" s="2" t="s">
        <v>96</v>
      </c>
      <c r="B34" s="13" t="s">
        <v>97</v>
      </c>
      <c r="C34" s="2"/>
      <c r="D34" s="4"/>
      <c r="E34" s="2"/>
      <c r="F34" s="2"/>
      <c r="G34" s="11"/>
      <c r="H34" s="4"/>
      <c r="I34" s="2"/>
      <c r="J34" s="2"/>
      <c r="K34" s="2"/>
      <c r="L34" s="4"/>
      <c r="M34" s="2"/>
      <c r="N34" s="2"/>
      <c r="O34" s="2"/>
      <c r="P34" s="4"/>
      <c r="Q34" s="2"/>
      <c r="R34" s="2"/>
      <c r="S34" s="2"/>
      <c r="T34" s="4"/>
      <c r="U34" s="14" t="s">
        <v>98</v>
      </c>
      <c r="V34" s="2"/>
      <c r="W34" s="12">
        <v>25000</v>
      </c>
      <c r="X34" s="2"/>
      <c r="Y34" s="2"/>
      <c r="Z34" s="14" t="s">
        <v>99</v>
      </c>
    </row>
    <row r="35" spans="1:26" ht="15.75" x14ac:dyDescent="0.25">
      <c r="A35" s="2" t="s">
        <v>100</v>
      </c>
      <c r="B35" s="13" t="s">
        <v>101</v>
      </c>
      <c r="C35" s="2"/>
      <c r="D35" s="4"/>
      <c r="E35" s="2"/>
      <c r="F35" s="11"/>
      <c r="G35" s="11"/>
      <c r="H35" s="4"/>
      <c r="I35" s="2"/>
      <c r="J35" s="2"/>
      <c r="K35" s="2"/>
      <c r="L35" s="4"/>
      <c r="M35" s="2"/>
      <c r="N35" s="2"/>
      <c r="O35" s="2"/>
      <c r="P35" s="4"/>
      <c r="Q35" s="2"/>
      <c r="R35" s="2"/>
      <c r="S35" s="2"/>
      <c r="T35" s="4"/>
      <c r="U35" s="14" t="s">
        <v>102</v>
      </c>
      <c r="V35" s="2"/>
      <c r="W35" s="12">
        <v>8000</v>
      </c>
      <c r="X35" s="2"/>
      <c r="Y35" s="2"/>
      <c r="Z35" s="14" t="s">
        <v>99</v>
      </c>
    </row>
    <row r="36" spans="1:26" ht="15.75" x14ac:dyDescent="0.25">
      <c r="A36" s="2" t="s">
        <v>103</v>
      </c>
      <c r="B36" s="2" t="s">
        <v>104</v>
      </c>
      <c r="C36" s="2"/>
      <c r="D36" s="4"/>
      <c r="E36" s="2"/>
      <c r="F36" s="2"/>
      <c r="G36" s="11"/>
      <c r="H36" s="4"/>
      <c r="I36" s="11"/>
      <c r="J36" s="2"/>
      <c r="K36" s="2"/>
      <c r="L36" s="4"/>
      <c r="M36" s="2"/>
      <c r="N36" s="2"/>
      <c r="O36" s="2"/>
      <c r="P36" s="4"/>
      <c r="Q36" s="2"/>
      <c r="R36" s="2"/>
      <c r="S36" s="2"/>
      <c r="T36" s="4"/>
      <c r="U36" s="2" t="s">
        <v>105</v>
      </c>
      <c r="V36" s="2"/>
      <c r="W36" s="12">
        <v>2000</v>
      </c>
      <c r="X36" s="2"/>
      <c r="Y36" s="2"/>
      <c r="Z36" s="2" t="s">
        <v>106</v>
      </c>
    </row>
    <row r="37" spans="1:26" ht="15.75" x14ac:dyDescent="0.25">
      <c r="A37" s="29" t="s">
        <v>107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s="5" customFormat="1" ht="15.75" x14ac:dyDescent="0.25">
      <c r="A38" s="30" t="s">
        <v>108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x14ac:dyDescent="0.25">
      <c r="A39" s="2" t="s">
        <v>109</v>
      </c>
      <c r="B39" s="13" t="s">
        <v>110</v>
      </c>
      <c r="C39" s="2"/>
      <c r="D39" s="4"/>
      <c r="E39" s="2"/>
      <c r="F39" s="2"/>
      <c r="G39" s="2"/>
      <c r="H39" s="4"/>
      <c r="I39" s="2"/>
      <c r="J39" s="2"/>
      <c r="K39" s="2"/>
      <c r="L39" s="4"/>
      <c r="M39" s="11"/>
      <c r="N39" s="2"/>
      <c r="O39" s="2"/>
      <c r="P39" s="4"/>
      <c r="Q39" s="2"/>
      <c r="R39" s="2"/>
      <c r="S39" s="2"/>
      <c r="T39" s="4"/>
      <c r="U39" s="14" t="s">
        <v>111</v>
      </c>
      <c r="V39" s="2"/>
      <c r="W39" s="12">
        <v>10000</v>
      </c>
      <c r="X39" s="12">
        <v>22000</v>
      </c>
      <c r="Y39" s="2"/>
      <c r="Z39" s="2" t="s">
        <v>112</v>
      </c>
    </row>
    <row r="40" spans="1:26" ht="31.5" x14ac:dyDescent="0.25">
      <c r="A40" s="2" t="s">
        <v>113</v>
      </c>
      <c r="B40" s="13" t="s">
        <v>114</v>
      </c>
      <c r="C40" s="2"/>
      <c r="D40" s="4"/>
      <c r="E40" s="2"/>
      <c r="F40" s="2"/>
      <c r="G40" s="2"/>
      <c r="H40" s="4"/>
      <c r="I40" s="2"/>
      <c r="J40" s="2"/>
      <c r="K40" s="11"/>
      <c r="L40" s="4"/>
      <c r="M40" s="2"/>
      <c r="N40" s="2"/>
      <c r="O40" s="2"/>
      <c r="P40" s="4"/>
      <c r="Q40" s="2"/>
      <c r="R40" s="2"/>
      <c r="S40" s="11"/>
      <c r="T40" s="4"/>
      <c r="U40" s="13" t="s">
        <v>115</v>
      </c>
      <c r="V40" s="2"/>
      <c r="W40" s="2"/>
      <c r="X40" s="2"/>
      <c r="Y40" s="2"/>
      <c r="Z40" s="2" t="s">
        <v>112</v>
      </c>
    </row>
    <row r="41" spans="1:26" s="5" customFormat="1" ht="15.75" x14ac:dyDescent="0.25">
      <c r="A41" s="30" t="s">
        <v>116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31.5" x14ac:dyDescent="0.25">
      <c r="A42" s="2" t="s">
        <v>117</v>
      </c>
      <c r="B42" s="13" t="s">
        <v>118</v>
      </c>
      <c r="C42" s="2"/>
      <c r="D42" s="4"/>
      <c r="E42" s="2"/>
      <c r="F42" s="11"/>
      <c r="G42" s="2"/>
      <c r="H42" s="4"/>
      <c r="I42" s="2"/>
      <c r="J42" s="2"/>
      <c r="K42" s="2"/>
      <c r="L42" s="4"/>
      <c r="M42" s="2"/>
      <c r="N42" s="2"/>
      <c r="O42" s="2"/>
      <c r="P42" s="4"/>
      <c r="Q42" s="2"/>
      <c r="R42" s="2"/>
      <c r="S42" s="2"/>
      <c r="T42" s="4"/>
      <c r="U42" s="13" t="s">
        <v>119</v>
      </c>
      <c r="V42" s="2"/>
      <c r="W42" s="2"/>
      <c r="X42" s="12">
        <v>22000</v>
      </c>
      <c r="Y42" s="2"/>
      <c r="Z42" s="2" t="s">
        <v>112</v>
      </c>
    </row>
    <row r="43" spans="1:26" s="5" customFormat="1" ht="15.75" x14ac:dyDescent="0.25">
      <c r="A43" s="30" t="s">
        <v>120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31.5" x14ac:dyDescent="0.25">
      <c r="A44" s="2" t="s">
        <v>121</v>
      </c>
      <c r="B44" s="13" t="s">
        <v>122</v>
      </c>
      <c r="C44" s="2"/>
      <c r="D44" s="4"/>
      <c r="E44" s="2"/>
      <c r="F44" s="11"/>
      <c r="G44" s="2"/>
      <c r="H44" s="4"/>
      <c r="I44" s="2"/>
      <c r="J44" s="2"/>
      <c r="K44" s="2"/>
      <c r="L44" s="4"/>
      <c r="M44" s="2"/>
      <c r="N44" s="2"/>
      <c r="O44" s="2"/>
      <c r="P44" s="4"/>
      <c r="Q44" s="2"/>
      <c r="R44" s="2"/>
      <c r="S44" s="2"/>
      <c r="T44" s="4"/>
      <c r="U44" s="13" t="s">
        <v>123</v>
      </c>
      <c r="V44" s="2"/>
      <c r="W44" s="2"/>
      <c r="X44" s="12">
        <v>22000</v>
      </c>
      <c r="Y44" s="2"/>
      <c r="Z44" s="2" t="s">
        <v>112</v>
      </c>
    </row>
    <row r="45" spans="1:26" ht="15.75" x14ac:dyDescent="0.25">
      <c r="A45" s="31" t="s">
        <v>124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5.75" x14ac:dyDescent="0.25">
      <c r="A46" s="2" t="s">
        <v>125</v>
      </c>
      <c r="B46" s="2" t="s">
        <v>126</v>
      </c>
      <c r="C46" s="10"/>
      <c r="D46" s="4"/>
      <c r="E46" s="10"/>
      <c r="F46" s="10"/>
      <c r="G46" s="19"/>
      <c r="H46" s="4"/>
      <c r="I46" s="10"/>
      <c r="J46" s="10"/>
      <c r="K46" s="19"/>
      <c r="L46" s="4"/>
      <c r="M46" s="10"/>
      <c r="N46" s="10"/>
      <c r="O46" s="19"/>
      <c r="P46" s="4"/>
      <c r="Q46" s="10"/>
      <c r="R46" s="10"/>
      <c r="S46" s="19"/>
      <c r="T46" s="4"/>
      <c r="U46" s="2" t="s">
        <v>127</v>
      </c>
      <c r="V46" s="10"/>
      <c r="W46" s="2">
        <v>2000</v>
      </c>
      <c r="X46" s="10"/>
      <c r="Y46" s="10"/>
      <c r="Z46" s="2" t="s">
        <v>128</v>
      </c>
    </row>
    <row r="47" spans="1:26" ht="15.75" x14ac:dyDescent="0.25">
      <c r="A47" s="2" t="s">
        <v>129</v>
      </c>
      <c r="B47" s="2" t="s">
        <v>130</v>
      </c>
      <c r="C47" s="10"/>
      <c r="D47" s="4"/>
      <c r="E47" s="10"/>
      <c r="F47" s="19"/>
      <c r="G47" s="10"/>
      <c r="H47" s="4"/>
      <c r="I47" s="10"/>
      <c r="J47" s="10"/>
      <c r="K47" s="10"/>
      <c r="L47" s="4"/>
      <c r="M47" s="10"/>
      <c r="N47" s="10"/>
      <c r="O47" s="10"/>
      <c r="P47" s="4"/>
      <c r="Q47" s="10"/>
      <c r="R47" s="10"/>
      <c r="S47" s="10"/>
      <c r="T47" s="4"/>
      <c r="U47" s="2" t="s">
        <v>131</v>
      </c>
      <c r="V47" s="10"/>
      <c r="W47" s="2">
        <v>3000</v>
      </c>
      <c r="X47" s="10"/>
      <c r="Y47" s="10"/>
      <c r="Z47" s="2" t="s">
        <v>128</v>
      </c>
    </row>
    <row r="48" spans="1:26" ht="15.75" x14ac:dyDescent="0.25">
      <c r="A48" s="20" t="s">
        <v>132</v>
      </c>
      <c r="B48" s="2" t="s">
        <v>133</v>
      </c>
      <c r="C48" s="21"/>
      <c r="D48" s="10"/>
      <c r="E48" s="19"/>
      <c r="F48" s="19"/>
      <c r="G48" s="19"/>
      <c r="H48" s="10"/>
      <c r="I48" s="19"/>
      <c r="J48" s="19"/>
      <c r="K48" s="19"/>
      <c r="L48" s="10"/>
      <c r="M48" s="19"/>
      <c r="N48" s="19"/>
      <c r="O48" s="19"/>
      <c r="P48" s="10"/>
      <c r="Q48" s="19"/>
      <c r="R48" s="19"/>
      <c r="S48" s="19"/>
      <c r="T48" s="10"/>
      <c r="U48" s="2" t="s">
        <v>134</v>
      </c>
      <c r="V48" s="10"/>
      <c r="W48" s="2">
        <v>3440</v>
      </c>
      <c r="X48" s="10"/>
      <c r="Y48" s="10"/>
      <c r="Z48" s="2" t="s">
        <v>128</v>
      </c>
    </row>
    <row r="49" spans="1:26" ht="15.75" x14ac:dyDescent="0.25">
      <c r="A49" s="2" t="s">
        <v>135</v>
      </c>
      <c r="B49" s="2" t="s">
        <v>136</v>
      </c>
      <c r="C49" s="10"/>
      <c r="D49" s="10"/>
      <c r="E49" s="10"/>
      <c r="F49" s="10"/>
      <c r="G49" s="19"/>
      <c r="H49" s="10"/>
      <c r="I49" s="10"/>
      <c r="J49" s="10"/>
      <c r="K49" s="19"/>
      <c r="L49" s="10"/>
      <c r="M49" s="10"/>
      <c r="N49" s="10"/>
      <c r="O49" s="19"/>
      <c r="P49" s="10"/>
      <c r="Q49" s="10"/>
      <c r="R49" s="10"/>
      <c r="S49" s="10"/>
      <c r="T49" s="10"/>
      <c r="U49" s="2" t="s">
        <v>137</v>
      </c>
      <c r="V49" s="10"/>
      <c r="W49" s="2">
        <v>1000</v>
      </c>
      <c r="X49" s="10"/>
      <c r="Y49" s="10"/>
      <c r="Z49" s="2" t="s">
        <v>128</v>
      </c>
    </row>
    <row r="50" spans="1:26" ht="15.75" x14ac:dyDescent="0.25">
      <c r="A50" s="2" t="s">
        <v>138</v>
      </c>
      <c r="B50" s="2" t="s">
        <v>139</v>
      </c>
      <c r="C50" s="10"/>
      <c r="D50" s="10"/>
      <c r="E50" s="19"/>
      <c r="F50" s="19"/>
      <c r="G50" s="19"/>
      <c r="H50" s="10"/>
      <c r="I50" s="19"/>
      <c r="J50" s="19"/>
      <c r="K50" s="19"/>
      <c r="L50" s="10"/>
      <c r="M50" s="19"/>
      <c r="N50" s="19"/>
      <c r="O50" s="19"/>
      <c r="P50" s="10"/>
      <c r="Q50" s="19"/>
      <c r="R50" s="19"/>
      <c r="S50" s="19"/>
      <c r="T50" s="10"/>
      <c r="U50" s="2" t="s">
        <v>140</v>
      </c>
      <c r="V50" s="10"/>
      <c r="W50" s="2">
        <v>2560</v>
      </c>
      <c r="X50" s="10"/>
      <c r="Y50" s="10"/>
      <c r="Z50" s="2" t="s">
        <v>128</v>
      </c>
    </row>
    <row r="52" spans="1:26" ht="15.75" x14ac:dyDescent="0.25">
      <c r="W52" s="22">
        <f>SUM(W10:W50)</f>
        <v>1124000</v>
      </c>
      <c r="X52" s="22">
        <f>SUM(X10:X50)</f>
        <v>1326000</v>
      </c>
    </row>
  </sheetData>
  <mergeCells count="43">
    <mergeCell ref="A43:Z43"/>
    <mergeCell ref="A45:Z45"/>
    <mergeCell ref="C6:C7"/>
    <mergeCell ref="B6:B7"/>
    <mergeCell ref="A37:Z37"/>
    <mergeCell ref="A38:Z38"/>
    <mergeCell ref="A41:Z41"/>
    <mergeCell ref="A29:Z29"/>
    <mergeCell ref="A31:Z31"/>
    <mergeCell ref="A33:Z33"/>
    <mergeCell ref="A21:Z21"/>
    <mergeCell ref="A23:Z23"/>
    <mergeCell ref="A26:Z26"/>
    <mergeCell ref="A20:Z20"/>
    <mergeCell ref="A28:Z28"/>
    <mergeCell ref="A13:Z13"/>
    <mergeCell ref="A6:A7"/>
    <mergeCell ref="A8:Z8"/>
    <mergeCell ref="E6:G6"/>
    <mergeCell ref="V6:V7"/>
    <mergeCell ref="A16:Z16"/>
    <mergeCell ref="A14:Z14"/>
    <mergeCell ref="A11:Z11"/>
    <mergeCell ref="A9:Z9"/>
    <mergeCell ref="T6:T7"/>
    <mergeCell ref="U6:U7"/>
    <mergeCell ref="W6:W7"/>
    <mergeCell ref="Z6:Z7"/>
    <mergeCell ref="F2:G2"/>
    <mergeCell ref="F1:Z1"/>
    <mergeCell ref="L6:L7"/>
    <mergeCell ref="P6:P7"/>
    <mergeCell ref="I6:K6"/>
    <mergeCell ref="M6:O6"/>
    <mergeCell ref="X6:X7"/>
    <mergeCell ref="D3:Z3"/>
    <mergeCell ref="F4:G4"/>
    <mergeCell ref="H4:Z4"/>
    <mergeCell ref="Q6:S6"/>
    <mergeCell ref="D6:D7"/>
    <mergeCell ref="H6:H7"/>
    <mergeCell ref="Y6:Y7"/>
    <mergeCell ref="D5:Z5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673C04CFF664498C6D230F7DC9002D" ma:contentTypeVersion="14" ma:contentTypeDescription="Create a new document." ma:contentTypeScope="" ma:versionID="b4f9a02662d3b8955ba9de210575397a">
  <xsd:schema xmlns:xsd="http://www.w3.org/2001/XMLSchema" xmlns:xs="http://www.w3.org/2001/XMLSchema" xmlns:p="http://schemas.microsoft.com/office/2006/metadata/properties" xmlns:ns2="aeaaafad-0aeb-47f1-beb2-3e40a0446ae1" xmlns:ns3="794cbd40-fc6d-4c0a-9217-0f6cd4b26116" targetNamespace="http://schemas.microsoft.com/office/2006/metadata/properties" ma:root="true" ma:fieldsID="c25ca4ebd4cc55bbee69c056d2bf5514" ns2:_="" ns3:_="">
    <xsd:import namespace="aeaaafad-0aeb-47f1-beb2-3e40a0446ae1"/>
    <xsd:import namespace="794cbd40-fc6d-4c0a-9217-0f6cd4b26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aafad-0aeb-47f1-beb2-3e40a0446a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cbd40-fc6d-4c0a-9217-0f6cd4b261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3B37EB-D56A-4217-8D9A-343DC67E7B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aaafad-0aeb-47f1-beb2-3e40a0446ae1"/>
    <ds:schemaRef ds:uri="794cbd40-fc6d-4c0a-9217-0f6cd4b26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A2A2E1-9A66-45FB-818A-471A78F1A63D}">
  <ds:schemaRefs>
    <ds:schemaRef ds:uri="http://purl.org/dc/elements/1.1/"/>
    <ds:schemaRef ds:uri="http://schemas.microsoft.com/office/2006/documentManagement/types"/>
    <ds:schemaRef ds:uri="794cbd40-fc6d-4c0a-9217-0f6cd4b26116"/>
    <ds:schemaRef ds:uri="http://purl.org/dc/terms/"/>
    <ds:schemaRef ds:uri="aeaaafad-0aeb-47f1-beb2-3e40a0446ae1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6C6B7A-07D8-4804-9210-BC5B1D5997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Schenineda</dc:creator>
  <cp:keywords/>
  <dc:description/>
  <cp:lastModifiedBy>THIS PC</cp:lastModifiedBy>
  <cp:revision/>
  <dcterms:created xsi:type="dcterms:W3CDTF">2020-10-26T16:13:38Z</dcterms:created>
  <dcterms:modified xsi:type="dcterms:W3CDTF">2022-04-01T22:34:58Z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0x01010064673C04CFF664498C6D230F7DC9002D</vt:lpwstr>
  </property>
</Properties>
</file>