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EP\Downloads\"/>
    </mc:Choice>
  </mc:AlternateContent>
  <bookViews>
    <workbookView xWindow="0" yWindow="0" windowWidth="1536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2" i="1" l="1"/>
  <c r="V62" i="1"/>
</calcChain>
</file>

<file path=xl/comments1.xml><?xml version="1.0" encoding="utf-8"?>
<comments xmlns="http://schemas.openxmlformats.org/spreadsheetml/2006/main">
  <authors>
    <author>Schenineda</author>
  </authors>
  <commentList>
    <comment ref="U6" authorId="0" shapeId="0">
      <text>
        <r>
          <rPr>
            <b/>
            <sz val="9"/>
            <color indexed="81"/>
            <rFont val="Tahoma"/>
            <family val="2"/>
          </rPr>
          <t>Schenineda:</t>
        </r>
        <r>
          <rPr>
            <sz val="9"/>
            <color indexed="81"/>
            <rFont val="Tahoma"/>
            <family val="2"/>
          </rPr>
          <t xml:space="preserve">
If the addition of an activity or component requires further clarification, state it. Expecially since COVID may alter center activities and focus</t>
        </r>
      </text>
    </comment>
  </commentList>
</comments>
</file>

<file path=xl/sharedStrings.xml><?xml version="1.0" encoding="utf-8"?>
<sst xmlns="http://schemas.openxmlformats.org/spreadsheetml/2006/main" count="191" uniqueCount="177">
  <si>
    <t>Name of Center</t>
  </si>
  <si>
    <t>KNUST ENGINEERING EDUCATION PROJECT</t>
  </si>
  <si>
    <t>Institution</t>
  </si>
  <si>
    <t>Kwame Nkrumah University of Science and Technology</t>
  </si>
  <si>
    <t>On Schedule</t>
  </si>
  <si>
    <t>Country</t>
  </si>
  <si>
    <t>GHANA</t>
  </si>
  <si>
    <t>Center Leader</t>
  </si>
  <si>
    <t xml:space="preserve">Professor Kwabena Biritwum Nyarko </t>
  </si>
  <si>
    <t>Behind Schedule</t>
  </si>
  <si>
    <t>Annual Workplan (Month XXX-Month XXX, Year)</t>
  </si>
  <si>
    <t>Work Plan Activities</t>
  </si>
  <si>
    <t>Description</t>
  </si>
  <si>
    <t>Partner Contribution (if relevant)</t>
  </si>
  <si>
    <t>Milestone/Output</t>
  </si>
  <si>
    <t>If NEW, Provide Justification</t>
  </si>
  <si>
    <t>Estimated Budget($)</t>
  </si>
  <si>
    <t>Estimated Revenue ($)</t>
  </si>
  <si>
    <t>Contribution from Partner ($)</t>
  </si>
  <si>
    <t>Person Responsible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</si>
  <si>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</si>
  <si>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</si>
  <si>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</si>
  <si>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</si>
  <si>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</si>
  <si>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</si>
  <si>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</si>
  <si>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</si>
  <si>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</si>
  <si>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</si>
  <si>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</si>
  <si>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</si>
  <si>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Action 1: Centre Governance</t>
  </si>
  <si>
    <t>Sub-Action 1a: Industrial Advisory Board</t>
  </si>
  <si>
    <t>Activity 1: Quarterly meetings</t>
  </si>
  <si>
    <t>Meeting to brief members on current status of project and receive suggestions and opinions to ensure project is relevant to needs of industry</t>
  </si>
  <si>
    <t>IAB meeting held every quarter with minutes attached</t>
  </si>
  <si>
    <t>Project Lead, Project Manager</t>
  </si>
  <si>
    <t>Sub-Action 1b:International Scientific Advisory Board</t>
  </si>
  <si>
    <t>Meeting members to brief them of progress especially in the research thematic areas and seeking for views to enhance the quality of research</t>
  </si>
  <si>
    <t>ISAB meeting held every quarter with minutes attached</t>
  </si>
  <si>
    <t>Action 2: DLI 3:Quantity of Students</t>
  </si>
  <si>
    <t>Sub-Action 2a: Media Advertisement</t>
  </si>
  <si>
    <t>Activity 1: Advert of admissions on electronic and print media</t>
  </si>
  <si>
    <t>Putting the call for admissions on the websites and dailies</t>
  </si>
  <si>
    <t>To ensure that all eligible students have access to the information to apply</t>
  </si>
  <si>
    <t>Marketing/Outreach Officer, Project Manager</t>
  </si>
  <si>
    <t>Sub-Action 2b: Recruitment of students (15 PhDs and 20 MSc's)</t>
  </si>
  <si>
    <t>Activity 1: Admission of students by departments</t>
  </si>
  <si>
    <t>Postgraduate students admitted into the various departments</t>
  </si>
  <si>
    <t>Postgraduate students admitted by departments</t>
  </si>
  <si>
    <t>Heads of Departments</t>
  </si>
  <si>
    <t>Activity 2: Students shortlisted for scholarships</t>
  </si>
  <si>
    <t>Postgraduate students meeting scholarship policy criteria shortlisted</t>
  </si>
  <si>
    <t>Scholarship list compiled</t>
  </si>
  <si>
    <t>Heads of Departments, Deputy Project Lead, Project Manager</t>
  </si>
  <si>
    <t>Activity 3: Scholarship interviews held</t>
  </si>
  <si>
    <t>Panel constituted to conduct interviews</t>
  </si>
  <si>
    <t>Scholarship interview held with eligible list compiled</t>
  </si>
  <si>
    <t>Research Thematic Leads, Deans, Heads of Departments</t>
  </si>
  <si>
    <t>Sub-Action 3a: Accreditation</t>
  </si>
  <si>
    <t>Activity 1: Conducting an International Accreditation</t>
  </si>
  <si>
    <t>AQAS</t>
  </si>
  <si>
    <t>Sub-Action 3b: Design of New Courses</t>
  </si>
  <si>
    <t>Activity 1: Curriculum for new course under the Energy Theme developed subject to recommendation from Gap Assessment</t>
  </si>
  <si>
    <t>Curriculum for new course under the Energy Theme developed subject to recommendation from Gap Assessment</t>
  </si>
  <si>
    <t>New course under the Energy Theme presented to the College Boatd for approval</t>
  </si>
  <si>
    <t>Activity 2: Curriculum for new course under the Digital Theme developed subject to recommendation from Gap Assessment</t>
  </si>
  <si>
    <t>Curriculum for new course under the Digital Theme developed subject to recommendation from Gap Assessment</t>
  </si>
  <si>
    <t>Activity 1: Postgraduate building</t>
  </si>
  <si>
    <t>Postgraduate building completed and fully operational by faculty and students</t>
  </si>
  <si>
    <t>Action 4: DLI 5:Relevance of Education</t>
  </si>
  <si>
    <t>Sub-Action 4a: Internships</t>
  </si>
  <si>
    <t>Internships  to bridge the relationship between academia and industry and to make academa more responsive to the needs of industry</t>
  </si>
  <si>
    <t>Partnership Coordinator, Project Manager</t>
  </si>
  <si>
    <t>Activity 1: Regional Conference held</t>
  </si>
  <si>
    <t>Regional conference for students and faculty members to present, network and hold discussions on similar thematic areas</t>
  </si>
  <si>
    <t>An Engineering, Science, Technology and Entrepreneurship (ESTE) conference on Technology and Innovation for a Post Covid Recovery and Growth held</t>
  </si>
  <si>
    <t>ESTE Conference committee members</t>
  </si>
  <si>
    <t>Sub-Action 4c: College of Engineering Innovation Fund and Seminar Series</t>
  </si>
  <si>
    <t>Activity 1: Promoting entrepreneurship, innovations through CoE Innovation Fund</t>
  </si>
  <si>
    <t>Call for proposals rolled out (second cohort)</t>
  </si>
  <si>
    <t>Support granted to successful students</t>
  </si>
  <si>
    <t>Quality Assurance and Innovations Coordinator</t>
  </si>
  <si>
    <t>Seminars under the various thematic areas held</t>
  </si>
  <si>
    <t>Academia-Industry linkage enhanced</t>
  </si>
  <si>
    <t>Research Thematic Leads, Project Manager</t>
  </si>
  <si>
    <t>Action 5: DLI 6: Timeliness and Quality of Fiduciary Management</t>
  </si>
  <si>
    <t>Sub-Action 5a: Timely Fiduciary Reporting</t>
  </si>
  <si>
    <t>Activity 1: Financial and Procurement Audit prepared</t>
  </si>
  <si>
    <t>Audit to ensure that we are adhering to the world class standards of financial management practices</t>
  </si>
  <si>
    <t>Project Accountant</t>
  </si>
  <si>
    <t>Activity 2:  IFR for the period ending June 30th and Dec, 31st prepared</t>
  </si>
  <si>
    <t>KEEP to ensure that IFR is prepared, reviewed and uploaded to website</t>
  </si>
  <si>
    <t>IFR will be prepared, reviewed and uploaded to website on 14th Aug for June report and 31st Dec for the December, 2022 report</t>
  </si>
  <si>
    <t>Sub-Action 5b: Web Transaprency of ACE Expenditures</t>
  </si>
  <si>
    <t>Annual work plan for 2022will be prepared and approved, budget, IFR and Procurement Audit reports uploaded to website</t>
  </si>
  <si>
    <t xml:space="preserve">Action 5: Communication </t>
  </si>
  <si>
    <t>Activity 1: Production of quarterly newsletters</t>
  </si>
  <si>
    <t>Communication Officer, Content and Production Editors agree on the content for the newsletter</t>
  </si>
  <si>
    <t>Newsletter circulated to all stakeholders</t>
  </si>
  <si>
    <t>Communications Officer</t>
  </si>
  <si>
    <t>Activity 2: Design and print KEEP brochures, pull ups, flyers and souvenirs</t>
  </si>
  <si>
    <t>Design and print KEEP brochures, pull ups, flyers and souvenirs (calendars, pens, t shrts)</t>
  </si>
  <si>
    <t>Visibility of KEEP enhanced</t>
  </si>
  <si>
    <t>Activity 3: Working on documentaries, jingles, short videos and advertising KEEP on traditional social media</t>
  </si>
  <si>
    <t xml:space="preserve">Documentaries, Jingles and short videos in wide circulation on social media platforms </t>
  </si>
  <si>
    <t>Enhancing of visibility on social media platforms</t>
  </si>
  <si>
    <t>Activity 4: Working on KEEP Impact Report</t>
  </si>
  <si>
    <t>Relaying to stakeholers the impact made by KEEP in relation to the Disbursement Link Indicators (DLI's)</t>
  </si>
  <si>
    <t>Distributing the Impact Report to stakeholders</t>
  </si>
  <si>
    <t>Activity 5: Interview of Thematic Leads and Faculty members on cross-cutting research taking place</t>
  </si>
  <si>
    <t>Interview of Thematic Leads and Faculty members on cross-cutting research taking place</t>
  </si>
  <si>
    <t>Impact reports printed in hard prints and also located on social media platforms</t>
  </si>
  <si>
    <t>JANUARY 2023-DECEMBER 2023</t>
  </si>
  <si>
    <t>New programme in PHD, MPhil &amp; MSc in Machine Learning introduced</t>
  </si>
  <si>
    <t>Sub-Action 3c: Postgraduate building and Procurement</t>
  </si>
  <si>
    <t>Third milestone verified</t>
  </si>
  <si>
    <t>World Bank Expert, Contractor</t>
  </si>
  <si>
    <t>Postgraduate classrooms, offices and labs will have a smart and conducive atmosphere for learning</t>
  </si>
  <si>
    <t>Partitioning, installation of state of the art equipment such as automated doors, teleconference equipment will have been done</t>
  </si>
  <si>
    <t>Activity 2: Realigning the postgraduate building into a smart one</t>
  </si>
  <si>
    <t>Cluster of programmes internationally accredited by AQAS and submitted to AAU for verification</t>
  </si>
  <si>
    <t>Partitioning of classrooms on the 2nd floor of the Bamfo Kwakye Building to create a larger space for members of the centre</t>
  </si>
  <si>
    <t xml:space="preserve">Partitioning of building completed with office </t>
  </si>
  <si>
    <t>Activity 3: Seminars delivered by industry players</t>
  </si>
  <si>
    <t>Activity 4: Summer School</t>
  </si>
  <si>
    <t>Summer school held for the Colleges of Engineering in the sub-region to enhance peer learning</t>
  </si>
  <si>
    <t xml:space="preserve">Summer school held </t>
  </si>
  <si>
    <t>Postgraduate Coordinators, Research Thematic Leads, Partnership Coordinator</t>
  </si>
  <si>
    <t>Contractors</t>
  </si>
  <si>
    <t>Sub-Action 4b: Regional Conference and Capacity Building</t>
  </si>
  <si>
    <t>Activity 2: Staff and Faculty Training</t>
  </si>
  <si>
    <t>Staff and Faculty members to participate in relevant workshops and conferences in relation to postgraduate engineering education and project management</t>
  </si>
  <si>
    <t>Staff and Faculty members travelling to participate in workshops and conferences both in and outside Ghana</t>
  </si>
  <si>
    <t>Activity 1: Annual work plan for 2023 will be prepared and approved, budget, IFR and Procurement Audit reports completed</t>
  </si>
  <si>
    <t>Annual work plan for 2023 will be prepared and approved, budget, IFR and Procurement Audit reports uploaded to website</t>
  </si>
  <si>
    <t>Making the environment conducive for learning and creativity through the provision of requisite logistics</t>
  </si>
  <si>
    <t>Purchase of equipment and furnishing completed</t>
  </si>
  <si>
    <t>Audit for the year 2022 completed and uploaded to KEEP website</t>
  </si>
  <si>
    <t>Activity 1: 100 Internships for students and faculty members</t>
  </si>
  <si>
    <t xml:space="preserve"> 100 Faculty members and students internships completed with list submitted to AAU for verification</t>
  </si>
  <si>
    <t>Innovations under cohort 1 fully commercialised and registered</t>
  </si>
  <si>
    <t>Postgraduate students tuition fees paid to the college</t>
  </si>
  <si>
    <t>2023 Y2Q1</t>
  </si>
  <si>
    <t>2023 Y2Q2</t>
  </si>
  <si>
    <t>2023 Y2Q3</t>
  </si>
  <si>
    <t>2023 Y2Q4</t>
  </si>
  <si>
    <t>Activity 2: Commercialisation and Registration of innovations</t>
  </si>
  <si>
    <t>Activity 4: Payment of tuition fees, accommodation and stipends</t>
  </si>
  <si>
    <t>Head of Computer Engineering</t>
  </si>
  <si>
    <t>Head of Mechanical Engineering</t>
  </si>
  <si>
    <t>Activity 3 : Purchase of additional equipment for the thematic Labs</t>
  </si>
  <si>
    <t>Equipping the thematic labs with equipment to meet new engineering trends</t>
  </si>
  <si>
    <t>Additional equipment purchased</t>
  </si>
  <si>
    <t xml:space="preserve">Contractors </t>
  </si>
  <si>
    <t>Set up of a quantum lab to build capacity of students in computing</t>
  </si>
  <si>
    <t>Set up of quantum lab with requisite equipment</t>
  </si>
  <si>
    <t>Thematic Lead, Digital Development Technologies</t>
  </si>
  <si>
    <t>Activity 4: Partitioning of College of Engineering Innovation Centre</t>
  </si>
  <si>
    <t>Activity 5: Purchase of furniture and equipment for Innovation Centre</t>
  </si>
  <si>
    <t>Activity 6: Recruitment of an Innovations Manager</t>
  </si>
  <si>
    <t>Interview of eligible candidates for Innovations Manager</t>
  </si>
  <si>
    <t>Innovations Manager recruited and commenced work</t>
  </si>
  <si>
    <t>Project Manager, College Registrar</t>
  </si>
  <si>
    <t>Activity 1 : Registration of Alumni</t>
  </si>
  <si>
    <t>Capturing database of alumni who have completed the College of Engineering</t>
  </si>
  <si>
    <t>Registration of Alumni ongoing</t>
  </si>
  <si>
    <t>Activity 2: Alumni Chapter Meetings</t>
  </si>
  <si>
    <t>Holding meetings with Alumni in the various regions</t>
  </si>
  <si>
    <t>Chapter meetings held</t>
  </si>
  <si>
    <t>Alumni Relations Officer</t>
  </si>
  <si>
    <t>Action 6: Alumni Relations</t>
  </si>
  <si>
    <t>Activity 4: Setting up of a Quantum Lab</t>
  </si>
  <si>
    <t>Project Manager, Project Accountant</t>
  </si>
  <si>
    <t>Accreditation of 7 engineering programmes internationally to ensure they meet world class standards</t>
  </si>
  <si>
    <t>Registration of start-ups which are fully operational. Set-ups will be mentored by industry players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</si>
</sst>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009FD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4" borderId="1" xfId="0" applyFont="1" applyFill="1" applyBorder="1"/>
    <xf numFmtId="0" fontId="1" fillId="2" borderId="1" xfId="0" applyFont="1" applyFill="1" applyBorder="1"/>
    <xf numFmtId="0" fontId="6" fillId="0" borderId="0" xfId="0" applyFont="1"/>
    <xf numFmtId="0" fontId="1" fillId="0" borderId="1" xfId="0" applyFont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0" borderId="1" xfId="0" applyBorder="1"/>
    <xf numFmtId="0" fontId="1" fillId="11" borderId="1" xfId="0" applyFont="1" applyFill="1" applyBorder="1"/>
    <xf numFmtId="3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64" fontId="1" fillId="0" borderId="1" xfId="1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8" fillId="10" borderId="1" xfId="0" applyFont="1" applyFill="1" applyBorder="1"/>
    <xf numFmtId="0" fontId="0" fillId="11" borderId="1" xfId="0" applyFill="1" applyBorder="1"/>
    <xf numFmtId="0" fontId="1" fillId="0" borderId="2" xfId="0" applyFont="1" applyBorder="1" applyAlignment="1">
      <alignment wrapText="1"/>
    </xf>
    <xf numFmtId="0" fontId="0" fillId="0" borderId="2" xfId="0" applyBorder="1"/>
    <xf numFmtId="3" fontId="1" fillId="0" borderId="0" xfId="0" applyNumberFormat="1" applyFont="1"/>
    <xf numFmtId="0" fontId="8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Border="1"/>
    <xf numFmtId="0" fontId="1" fillId="12" borderId="1" xfId="0" applyFont="1" applyFill="1" applyBorder="1"/>
    <xf numFmtId="0" fontId="0" fillId="12" borderId="1" xfId="0" applyFill="1" applyBorder="1"/>
    <xf numFmtId="0" fontId="0" fillId="13" borderId="1" xfId="0" applyFill="1" applyBorder="1"/>
    <xf numFmtId="0" fontId="0" fillId="13" borderId="0" xfId="0" applyFill="1" applyBorder="1"/>
    <xf numFmtId="0" fontId="1" fillId="13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9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2"/>
  <sheetViews>
    <sheetView tabSelected="1" topLeftCell="R37" zoomScale="88" zoomScaleNormal="88" zoomScaleSheetLayoutView="100" workbookViewId="0">
      <selection activeCell="V36" sqref="V36"/>
    </sheetView>
  </sheetViews>
  <sheetFormatPr defaultRowHeight="15" x14ac:dyDescent="0.25"/>
  <cols>
    <col min="1" max="1" width="73.42578125" customWidth="1"/>
    <col min="2" max="2" width="135.140625" bestFit="1" customWidth="1"/>
    <col min="3" max="3" width="31.85546875" bestFit="1" customWidth="1"/>
    <col min="4" max="4" width="9.7109375" customWidth="1"/>
    <col min="5" max="5" width="14.5703125" customWidth="1"/>
    <col min="6" max="6" width="5.7109375" customWidth="1"/>
    <col min="7" max="7" width="6.140625" customWidth="1"/>
    <col min="8" max="8" width="6.7109375" customWidth="1"/>
    <col min="9" max="9" width="5.140625" customWidth="1"/>
    <col min="10" max="11" width="3.5703125" customWidth="1"/>
    <col min="12" max="12" width="7" customWidth="1"/>
    <col min="13" max="13" width="5.85546875" customWidth="1"/>
    <col min="14" max="14" width="3.28515625" customWidth="1"/>
    <col min="15" max="15" width="4.7109375" customWidth="1"/>
    <col min="16" max="16" width="4.5703125" bestFit="1" customWidth="1"/>
    <col min="17" max="17" width="5" bestFit="1" customWidth="1"/>
    <col min="18" max="18" width="8.28515625" customWidth="1"/>
    <col min="19" max="19" width="22.28515625" customWidth="1"/>
    <col min="20" max="20" width="93.28515625" bestFit="1" customWidth="1"/>
    <col min="21" max="21" width="36.7109375" customWidth="1"/>
    <col min="22" max="23" width="12" customWidth="1"/>
    <col min="24" max="24" width="29" bestFit="1" customWidth="1"/>
    <col min="25" max="25" width="75.85546875" bestFit="1" customWidth="1"/>
  </cols>
  <sheetData>
    <row r="1" spans="1:25" s="1" customFormat="1" ht="15.75" x14ac:dyDescent="0.25">
      <c r="A1" s="2" t="s">
        <v>0</v>
      </c>
      <c r="B1" s="2" t="s">
        <v>1</v>
      </c>
      <c r="C1" s="2"/>
      <c r="D1" s="7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s="1" customFormat="1" ht="15.75" x14ac:dyDescent="0.25">
      <c r="A2" s="2" t="s">
        <v>2</v>
      </c>
      <c r="B2" s="2" t="s">
        <v>3</v>
      </c>
      <c r="C2" s="2"/>
      <c r="D2" s="8"/>
      <c r="E2" s="35" t="s">
        <v>4</v>
      </c>
      <c r="F2" s="3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s="1" customFormat="1" ht="15.75" x14ac:dyDescent="0.25">
      <c r="A3" s="2" t="s">
        <v>5</v>
      </c>
      <c r="B3" s="2" t="s">
        <v>6</v>
      </c>
      <c r="C3" s="2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1" customFormat="1" ht="15.75" x14ac:dyDescent="0.25">
      <c r="A4" s="2" t="s">
        <v>7</v>
      </c>
      <c r="B4" s="24" t="s">
        <v>8</v>
      </c>
      <c r="C4" s="2"/>
      <c r="D4" s="9"/>
      <c r="E4" s="35" t="s">
        <v>9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s="1" customFormat="1" ht="15.75" x14ac:dyDescent="0.25">
      <c r="A5" s="2" t="s">
        <v>10</v>
      </c>
      <c r="B5" s="2" t="s">
        <v>114</v>
      </c>
      <c r="C5" s="2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5" ht="15.75" x14ac:dyDescent="0.25">
      <c r="A6" s="40" t="s">
        <v>11</v>
      </c>
      <c r="B6" s="36" t="s">
        <v>12</v>
      </c>
      <c r="C6" s="36" t="s">
        <v>13</v>
      </c>
      <c r="D6" s="38" t="s">
        <v>144</v>
      </c>
      <c r="E6" s="38"/>
      <c r="F6" s="38"/>
      <c r="G6" s="36"/>
      <c r="H6" s="37" t="s">
        <v>145</v>
      </c>
      <c r="I6" s="37"/>
      <c r="J6" s="37"/>
      <c r="K6" s="36"/>
      <c r="L6" s="38" t="s">
        <v>146</v>
      </c>
      <c r="M6" s="38"/>
      <c r="N6" s="38"/>
      <c r="O6" s="36"/>
      <c r="P6" s="37" t="s">
        <v>147</v>
      </c>
      <c r="Q6" s="37"/>
      <c r="R6" s="37"/>
      <c r="S6" s="36"/>
      <c r="T6" s="36" t="s">
        <v>14</v>
      </c>
      <c r="U6" s="36" t="s">
        <v>15</v>
      </c>
      <c r="V6" s="39" t="s">
        <v>16</v>
      </c>
      <c r="W6" s="39" t="s">
        <v>17</v>
      </c>
      <c r="X6" s="39" t="s">
        <v>18</v>
      </c>
      <c r="Y6" s="36" t="s">
        <v>19</v>
      </c>
    </row>
    <row r="7" spans="1:25" ht="15.75" x14ac:dyDescent="0.25">
      <c r="A7" s="40"/>
      <c r="B7" s="36"/>
      <c r="C7" s="36"/>
      <c r="D7" s="3" t="s">
        <v>20</v>
      </c>
      <c r="E7" s="3" t="s">
        <v>21</v>
      </c>
      <c r="F7" s="3" t="s">
        <v>22</v>
      </c>
      <c r="G7" s="36"/>
      <c r="H7" s="3" t="s">
        <v>23</v>
      </c>
      <c r="I7" s="3" t="s">
        <v>24</v>
      </c>
      <c r="J7" s="3" t="s">
        <v>25</v>
      </c>
      <c r="K7" s="36"/>
      <c r="L7" s="3" t="s">
        <v>26</v>
      </c>
      <c r="M7" s="3" t="s">
        <v>27</v>
      </c>
      <c r="N7" s="3" t="s">
        <v>28</v>
      </c>
      <c r="O7" s="36"/>
      <c r="P7" s="3" t="s">
        <v>29</v>
      </c>
      <c r="Q7" s="3" t="s">
        <v>30</v>
      </c>
      <c r="R7" s="3" t="s">
        <v>31</v>
      </c>
      <c r="S7" s="36"/>
      <c r="T7" s="36"/>
      <c r="U7" s="36"/>
      <c r="V7" s="39"/>
      <c r="W7" s="39"/>
      <c r="X7" s="39"/>
      <c r="Y7" s="36"/>
    </row>
    <row r="8" spans="1:25" ht="15.75" x14ac:dyDescent="0.25">
      <c r="A8" s="41" t="s">
        <v>32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spans="1:25" ht="15.75" x14ac:dyDescent="0.25">
      <c r="A9" s="42" t="s">
        <v>33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spans="1:25" ht="15.75" x14ac:dyDescent="0.25">
      <c r="A10" s="2" t="s">
        <v>34</v>
      </c>
      <c r="B10" s="13" t="s">
        <v>35</v>
      </c>
      <c r="C10" s="2"/>
      <c r="D10" s="2"/>
      <c r="E10" s="11"/>
      <c r="F10" s="2"/>
      <c r="G10" s="4"/>
      <c r="H10" s="2"/>
      <c r="I10" s="2"/>
      <c r="J10" s="11"/>
      <c r="K10" s="4"/>
      <c r="L10" s="2"/>
      <c r="M10" s="2"/>
      <c r="N10" s="2"/>
      <c r="O10" s="4"/>
      <c r="P10" s="11"/>
      <c r="Q10" s="2"/>
      <c r="R10" s="2"/>
      <c r="S10" s="4"/>
      <c r="T10" s="14" t="s">
        <v>36</v>
      </c>
      <c r="U10" s="2"/>
      <c r="V10" s="12">
        <v>2000</v>
      </c>
      <c r="W10" s="2"/>
      <c r="X10" s="2"/>
      <c r="Y10" s="14" t="s">
        <v>37</v>
      </c>
    </row>
    <row r="11" spans="1:25" ht="15.75" x14ac:dyDescent="0.25">
      <c r="A11" s="42" t="s">
        <v>38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15.75" x14ac:dyDescent="0.25">
      <c r="A12" s="2" t="s">
        <v>34</v>
      </c>
      <c r="B12" s="13" t="s">
        <v>39</v>
      </c>
      <c r="C12" s="2"/>
      <c r="D12" s="11"/>
      <c r="E12" s="2"/>
      <c r="F12" s="2"/>
      <c r="G12" s="4"/>
      <c r="H12" s="2"/>
      <c r="I12" s="11"/>
      <c r="J12" s="2"/>
      <c r="K12" s="4"/>
      <c r="L12" s="2"/>
      <c r="M12" s="2"/>
      <c r="N12" s="11"/>
      <c r="O12" s="4"/>
      <c r="P12" s="2"/>
      <c r="Q12" s="2"/>
      <c r="R12" s="2"/>
      <c r="S12" s="4"/>
      <c r="T12" s="14" t="s">
        <v>40</v>
      </c>
      <c r="U12" s="2"/>
      <c r="V12" s="12">
        <v>1000</v>
      </c>
      <c r="W12" s="2"/>
      <c r="X12" s="2"/>
      <c r="Y12" s="14" t="s">
        <v>37</v>
      </c>
    </row>
    <row r="13" spans="1:25" ht="15.75" x14ac:dyDescent="0.25">
      <c r="A13" s="41" t="s">
        <v>41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</row>
    <row r="14" spans="1:25" ht="15.75" x14ac:dyDescent="0.25">
      <c r="A14" s="42" t="s">
        <v>42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</row>
    <row r="15" spans="1:25" ht="15.75" x14ac:dyDescent="0.25">
      <c r="A15" s="2" t="s">
        <v>43</v>
      </c>
      <c r="B15" s="14" t="s">
        <v>44</v>
      </c>
      <c r="C15" s="2"/>
      <c r="D15" s="2"/>
      <c r="E15" s="2"/>
      <c r="F15" s="2"/>
      <c r="G15" s="4"/>
      <c r="H15" s="11"/>
      <c r="I15" s="11"/>
      <c r="J15" s="11"/>
      <c r="K15" s="4"/>
      <c r="L15" s="11"/>
      <c r="M15" s="11"/>
      <c r="N15" s="11"/>
      <c r="O15" s="4"/>
      <c r="P15" s="2"/>
      <c r="Q15" s="2"/>
      <c r="R15" s="2"/>
      <c r="S15" s="4"/>
      <c r="T15" s="14" t="s">
        <v>45</v>
      </c>
      <c r="U15" s="2"/>
      <c r="V15" s="15">
        <v>2000</v>
      </c>
      <c r="W15" s="2"/>
      <c r="X15" s="2"/>
      <c r="Y15" s="14" t="s">
        <v>46</v>
      </c>
    </row>
    <row r="16" spans="1:25" ht="15.75" x14ac:dyDescent="0.25">
      <c r="A16" s="42" t="s">
        <v>47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</row>
    <row r="17" spans="1:25" ht="15.75" x14ac:dyDescent="0.25">
      <c r="A17" s="2" t="s">
        <v>48</v>
      </c>
      <c r="B17" s="13" t="s">
        <v>49</v>
      </c>
      <c r="C17" s="2"/>
      <c r="D17" s="2"/>
      <c r="E17" s="2"/>
      <c r="F17" s="2"/>
      <c r="G17" s="4"/>
      <c r="H17" s="2"/>
      <c r="I17" s="2"/>
      <c r="J17" s="2"/>
      <c r="K17" s="4"/>
      <c r="L17" s="2"/>
      <c r="M17" s="2"/>
      <c r="N17" s="11"/>
      <c r="O17" s="4"/>
      <c r="P17" s="2"/>
      <c r="Q17" s="2"/>
      <c r="R17" s="2"/>
      <c r="S17" s="4"/>
      <c r="T17" s="14" t="s">
        <v>50</v>
      </c>
      <c r="U17" s="2"/>
      <c r="V17" s="2"/>
      <c r="W17" s="2"/>
      <c r="X17" s="2"/>
      <c r="Y17" s="2" t="s">
        <v>51</v>
      </c>
    </row>
    <row r="18" spans="1:25" ht="15.75" x14ac:dyDescent="0.25">
      <c r="A18" s="2" t="s">
        <v>52</v>
      </c>
      <c r="B18" s="14" t="s">
        <v>53</v>
      </c>
      <c r="C18" s="2"/>
      <c r="D18" s="2"/>
      <c r="E18" s="2"/>
      <c r="F18" s="2"/>
      <c r="G18" s="4"/>
      <c r="H18" s="2"/>
      <c r="I18" s="2"/>
      <c r="J18" s="2"/>
      <c r="K18" s="4"/>
      <c r="L18" s="2"/>
      <c r="M18" s="2"/>
      <c r="N18" s="2"/>
      <c r="O18" s="4"/>
      <c r="P18" s="11"/>
      <c r="Q18" s="2"/>
      <c r="R18" s="2"/>
      <c r="S18" s="4"/>
      <c r="T18" s="14" t="s">
        <v>54</v>
      </c>
      <c r="U18" s="2"/>
      <c r="V18" s="2"/>
      <c r="W18" s="2"/>
      <c r="X18" s="2"/>
      <c r="Y18" s="14" t="s">
        <v>55</v>
      </c>
    </row>
    <row r="19" spans="1:25" ht="15.75" x14ac:dyDescent="0.25">
      <c r="A19" s="2" t="s">
        <v>56</v>
      </c>
      <c r="B19" s="16" t="s">
        <v>57</v>
      </c>
      <c r="C19" s="2"/>
      <c r="D19" s="2"/>
      <c r="E19" s="2"/>
      <c r="F19" s="2"/>
      <c r="G19" s="4"/>
      <c r="H19" s="2"/>
      <c r="I19" s="2"/>
      <c r="J19" s="2"/>
      <c r="K19" s="4"/>
      <c r="L19" s="2"/>
      <c r="M19" s="2"/>
      <c r="N19" s="2"/>
      <c r="O19" s="4"/>
      <c r="P19" s="11"/>
      <c r="Q19" s="2"/>
      <c r="R19" s="2"/>
      <c r="S19" s="4"/>
      <c r="T19" s="16" t="s">
        <v>58</v>
      </c>
      <c r="U19" s="2"/>
      <c r="V19" s="12">
        <v>4000</v>
      </c>
      <c r="W19" s="2"/>
      <c r="X19" s="2"/>
      <c r="Y19" s="17" t="s">
        <v>59</v>
      </c>
    </row>
    <row r="20" spans="1:25" ht="15.75" x14ac:dyDescent="0.25">
      <c r="A20" s="2" t="s">
        <v>149</v>
      </c>
      <c r="B20" s="14" t="s">
        <v>143</v>
      </c>
      <c r="C20" s="2"/>
      <c r="D20" s="11"/>
      <c r="E20" s="2"/>
      <c r="F20" s="2"/>
      <c r="G20" s="4"/>
      <c r="H20" s="2"/>
      <c r="I20" s="2"/>
      <c r="J20" s="2"/>
      <c r="K20" s="4"/>
      <c r="L20" s="2"/>
      <c r="M20" s="2"/>
      <c r="N20" s="2"/>
      <c r="O20" s="4"/>
      <c r="P20" s="11"/>
      <c r="Q20" s="2"/>
      <c r="R20" s="2"/>
      <c r="S20" s="4"/>
      <c r="T20" s="14" t="s">
        <v>143</v>
      </c>
      <c r="U20" s="2"/>
      <c r="V20" s="12">
        <v>549000</v>
      </c>
      <c r="W20" s="2"/>
      <c r="X20" s="2"/>
      <c r="Y20" s="17" t="s">
        <v>91</v>
      </c>
    </row>
    <row r="21" spans="1:25" ht="15.75" x14ac:dyDescent="0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spans="1:25" ht="15.75" x14ac:dyDescent="0.25">
      <c r="A22" s="42" t="s">
        <v>60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1:25" ht="15.75" x14ac:dyDescent="0.25">
      <c r="A23" s="2" t="s">
        <v>61</v>
      </c>
      <c r="B23" s="13" t="s">
        <v>175</v>
      </c>
      <c r="C23" s="2"/>
      <c r="D23" s="2"/>
      <c r="E23" s="2"/>
      <c r="F23" s="18"/>
      <c r="G23" s="4"/>
      <c r="H23" s="2"/>
      <c r="I23" s="2"/>
      <c r="J23" s="2"/>
      <c r="K23" s="4"/>
      <c r="L23" s="2"/>
      <c r="M23" s="23"/>
      <c r="N23" s="2"/>
      <c r="O23" s="4"/>
      <c r="P23" s="2"/>
      <c r="Q23" s="2"/>
      <c r="R23" s="2"/>
      <c r="S23" s="4"/>
      <c r="T23" s="14" t="s">
        <v>122</v>
      </c>
      <c r="U23" s="2"/>
      <c r="V23" s="12">
        <v>50000</v>
      </c>
      <c r="W23" s="12">
        <v>400000</v>
      </c>
      <c r="X23" s="2"/>
      <c r="Y23" s="14" t="s">
        <v>62</v>
      </c>
    </row>
    <row r="24" spans="1:25" ht="15.75" x14ac:dyDescent="0.25">
      <c r="A24" s="42" t="s">
        <v>63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spans="1:25" ht="15.75" x14ac:dyDescent="0.25">
      <c r="A25" s="2" t="s">
        <v>64</v>
      </c>
      <c r="B25" s="2" t="s">
        <v>65</v>
      </c>
      <c r="C25" s="2"/>
      <c r="D25" s="11"/>
      <c r="E25" s="11"/>
      <c r="F25" s="11"/>
      <c r="G25" s="4"/>
      <c r="H25" s="11"/>
      <c r="I25" s="11"/>
      <c r="J25" s="11"/>
      <c r="K25" s="4"/>
      <c r="L25" s="11"/>
      <c r="M25" s="11"/>
      <c r="N25" s="11"/>
      <c r="O25" s="4"/>
      <c r="P25" s="11"/>
      <c r="Q25" s="11"/>
      <c r="R25" s="11"/>
      <c r="S25" s="4"/>
      <c r="T25" s="2" t="s">
        <v>66</v>
      </c>
      <c r="U25" s="2"/>
      <c r="V25" s="12">
        <v>2000</v>
      </c>
      <c r="W25" s="2"/>
      <c r="X25" s="2"/>
      <c r="Y25" s="2" t="s">
        <v>151</v>
      </c>
    </row>
    <row r="26" spans="1:25" ht="15.75" x14ac:dyDescent="0.25">
      <c r="A26" s="2" t="s">
        <v>67</v>
      </c>
      <c r="B26" s="2" t="s">
        <v>68</v>
      </c>
      <c r="C26" s="2"/>
      <c r="D26" s="11"/>
      <c r="E26" s="11"/>
      <c r="F26" s="11"/>
      <c r="G26" s="4"/>
      <c r="H26" s="11"/>
      <c r="I26" s="11"/>
      <c r="J26" s="11"/>
      <c r="K26" s="4"/>
      <c r="L26" s="11"/>
      <c r="M26" s="11"/>
      <c r="N26" s="11"/>
      <c r="O26" s="4"/>
      <c r="P26" s="24"/>
      <c r="Q26" s="24"/>
      <c r="R26" s="24"/>
      <c r="S26" s="4"/>
      <c r="T26" s="2" t="s">
        <v>115</v>
      </c>
      <c r="U26" s="2"/>
      <c r="V26" s="12">
        <v>2000</v>
      </c>
      <c r="W26" s="2"/>
      <c r="X26" s="2"/>
      <c r="Y26" s="2" t="s">
        <v>150</v>
      </c>
    </row>
    <row r="27" spans="1:25" ht="15.75" x14ac:dyDescent="0.25">
      <c r="A27" s="42" t="s">
        <v>116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</row>
    <row r="28" spans="1:25" ht="15.75" x14ac:dyDescent="0.25">
      <c r="A28" s="2" t="s">
        <v>69</v>
      </c>
      <c r="B28" s="2" t="s">
        <v>70</v>
      </c>
      <c r="C28" s="2"/>
      <c r="D28" s="2"/>
      <c r="E28" s="2"/>
      <c r="F28" s="11"/>
      <c r="G28" s="4"/>
      <c r="H28" s="24"/>
      <c r="I28" s="2"/>
      <c r="J28" s="2"/>
      <c r="K28" s="4"/>
      <c r="L28" s="2"/>
      <c r="M28" s="2"/>
      <c r="N28" s="2"/>
      <c r="O28" s="4"/>
      <c r="P28" s="2"/>
      <c r="Q28" s="2"/>
      <c r="R28" s="2"/>
      <c r="S28" s="4"/>
      <c r="T28" s="2" t="s">
        <v>117</v>
      </c>
      <c r="U28" s="2"/>
      <c r="V28" s="12">
        <v>25000</v>
      </c>
      <c r="W28" s="12">
        <v>300000</v>
      </c>
      <c r="X28" s="2"/>
      <c r="Y28" s="2" t="s">
        <v>118</v>
      </c>
    </row>
    <row r="29" spans="1:25" ht="15.75" x14ac:dyDescent="0.25">
      <c r="A29" s="2" t="s">
        <v>121</v>
      </c>
      <c r="B29" s="2" t="s">
        <v>119</v>
      </c>
      <c r="C29" s="2"/>
      <c r="D29" s="2"/>
      <c r="E29" s="2"/>
      <c r="F29" s="11"/>
      <c r="G29" s="4"/>
      <c r="H29" s="24"/>
      <c r="I29" s="2"/>
      <c r="J29" s="2"/>
      <c r="K29" s="4"/>
      <c r="L29" s="2"/>
      <c r="M29" s="2"/>
      <c r="N29" s="2"/>
      <c r="O29" s="4"/>
      <c r="P29" s="2"/>
      <c r="Q29" s="2"/>
      <c r="R29" s="2"/>
      <c r="S29" s="4"/>
      <c r="T29" s="2" t="s">
        <v>120</v>
      </c>
      <c r="U29" s="2"/>
      <c r="V29" s="32">
        <v>300000</v>
      </c>
      <c r="W29" s="12"/>
      <c r="X29" s="2"/>
      <c r="Y29" s="2" t="s">
        <v>130</v>
      </c>
    </row>
    <row r="30" spans="1:25" s="31" customFormat="1" ht="15.75" x14ac:dyDescent="0.25">
      <c r="A30" s="24" t="s">
        <v>152</v>
      </c>
      <c r="B30" s="24" t="s">
        <v>153</v>
      </c>
      <c r="C30" s="24"/>
      <c r="D30" s="24"/>
      <c r="E30" s="24"/>
      <c r="F30" s="11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 t="s">
        <v>154</v>
      </c>
      <c r="U30" s="24"/>
      <c r="V30" s="32">
        <v>100000</v>
      </c>
      <c r="W30" s="32"/>
      <c r="X30" s="24"/>
      <c r="Y30" s="24" t="s">
        <v>155</v>
      </c>
    </row>
    <row r="31" spans="1:25" s="31" customFormat="1" ht="15.75" x14ac:dyDescent="0.25">
      <c r="A31" s="24" t="s">
        <v>173</v>
      </c>
      <c r="B31" s="24" t="s">
        <v>156</v>
      </c>
      <c r="C31" s="24"/>
      <c r="D31" s="24"/>
      <c r="E31" s="24"/>
      <c r="F31" s="24"/>
      <c r="G31" s="24"/>
      <c r="H31" s="24"/>
      <c r="I31" s="24"/>
      <c r="J31" s="24"/>
      <c r="K31" s="24"/>
      <c r="L31" s="11"/>
      <c r="M31" s="24"/>
      <c r="N31" s="24"/>
      <c r="O31" s="24"/>
      <c r="P31" s="24"/>
      <c r="Q31" s="24"/>
      <c r="R31" s="24"/>
      <c r="S31" s="24"/>
      <c r="T31" s="24" t="s">
        <v>157</v>
      </c>
      <c r="U31" s="24"/>
      <c r="V31" s="32">
        <v>30000</v>
      </c>
      <c r="W31" s="32"/>
      <c r="X31" s="24"/>
      <c r="Y31" s="24" t="s">
        <v>158</v>
      </c>
    </row>
    <row r="32" spans="1:25" ht="15.75" x14ac:dyDescent="0.25">
      <c r="A32" s="41" t="s">
        <v>71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 s="5" customFormat="1" ht="15.75" x14ac:dyDescent="0.25">
      <c r="A33" s="42" t="s">
        <v>72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1:25" ht="15.75" x14ac:dyDescent="0.25">
      <c r="A34" s="2" t="s">
        <v>140</v>
      </c>
      <c r="B34" s="13" t="s">
        <v>73</v>
      </c>
      <c r="C34" s="2"/>
      <c r="D34" s="18"/>
      <c r="E34" s="18"/>
      <c r="F34" s="18"/>
      <c r="G34" s="4"/>
      <c r="H34" s="18"/>
      <c r="I34" s="18"/>
      <c r="J34" s="18"/>
      <c r="K34" s="4"/>
      <c r="L34" s="18"/>
      <c r="M34" s="18"/>
      <c r="N34" s="18"/>
      <c r="O34" s="4"/>
      <c r="P34" s="18"/>
      <c r="Q34" s="18"/>
      <c r="R34" s="18"/>
      <c r="S34" s="4"/>
      <c r="T34" s="14" t="s">
        <v>141</v>
      </c>
      <c r="U34" s="2"/>
      <c r="V34" s="12">
        <v>35000</v>
      </c>
      <c r="W34" s="12">
        <v>100000</v>
      </c>
      <c r="X34" s="2"/>
      <c r="Y34" s="14" t="s">
        <v>74</v>
      </c>
    </row>
    <row r="35" spans="1:25" ht="15.75" x14ac:dyDescent="0.25">
      <c r="A35" s="42" t="s">
        <v>131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ht="31.5" x14ac:dyDescent="0.25">
      <c r="A36" s="2" t="s">
        <v>75</v>
      </c>
      <c r="B36" s="13" t="s">
        <v>76</v>
      </c>
      <c r="C36" s="2"/>
      <c r="D36" s="2"/>
      <c r="E36" s="2"/>
      <c r="F36" s="2"/>
      <c r="G36" s="4"/>
      <c r="H36" s="2"/>
      <c r="I36" s="2"/>
      <c r="J36" s="2"/>
      <c r="K36" s="4"/>
      <c r="L36" s="11"/>
      <c r="M36" s="2"/>
      <c r="N36" s="2"/>
      <c r="O36" s="4"/>
      <c r="P36" s="2"/>
      <c r="Q36" s="2"/>
      <c r="R36" s="2"/>
      <c r="S36" s="4"/>
      <c r="T36" s="13" t="s">
        <v>77</v>
      </c>
      <c r="U36" s="2"/>
      <c r="V36" s="32">
        <v>40000</v>
      </c>
      <c r="W36" s="2"/>
      <c r="X36" s="2"/>
      <c r="Y36" s="14" t="s">
        <v>78</v>
      </c>
    </row>
    <row r="37" spans="1:25" ht="31.5" x14ac:dyDescent="0.25">
      <c r="A37" s="2" t="s">
        <v>132</v>
      </c>
      <c r="B37" s="13" t="s">
        <v>133</v>
      </c>
      <c r="C37" s="2"/>
      <c r="D37" s="11"/>
      <c r="E37" s="11"/>
      <c r="F37" s="11"/>
      <c r="G37" s="4"/>
      <c r="H37" s="11"/>
      <c r="I37" s="11"/>
      <c r="J37" s="11"/>
      <c r="K37" s="4"/>
      <c r="L37" s="11"/>
      <c r="M37" s="11"/>
      <c r="N37" s="11"/>
      <c r="O37" s="4"/>
      <c r="P37" s="11"/>
      <c r="Q37" s="11"/>
      <c r="R37" s="11"/>
      <c r="S37" s="4"/>
      <c r="T37" s="13" t="s">
        <v>134</v>
      </c>
      <c r="U37" s="2"/>
      <c r="V37" s="32">
        <v>40000</v>
      </c>
      <c r="W37" s="2"/>
      <c r="X37" s="2"/>
      <c r="Y37" s="14" t="s">
        <v>174</v>
      </c>
    </row>
    <row r="38" spans="1:25" s="31" customFormat="1" ht="15.75" x14ac:dyDescent="0.25">
      <c r="A38" s="24" t="s">
        <v>126</v>
      </c>
      <c r="B38" s="24" t="s">
        <v>127</v>
      </c>
      <c r="C38" s="24"/>
      <c r="D38" s="24"/>
      <c r="E38" s="24"/>
      <c r="F38" s="24"/>
      <c r="G38" s="24"/>
      <c r="H38" s="11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 t="s">
        <v>128</v>
      </c>
      <c r="U38" s="24"/>
      <c r="V38" s="33">
        <v>40000</v>
      </c>
      <c r="W38" s="24"/>
      <c r="X38" s="24"/>
      <c r="Y38" s="24" t="s">
        <v>129</v>
      </c>
    </row>
    <row r="39" spans="1:25" ht="15.75" x14ac:dyDescent="0.25">
      <c r="A39" s="42" t="s">
        <v>79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spans="1:25" ht="15.75" x14ac:dyDescent="0.25">
      <c r="A40" s="2" t="s">
        <v>80</v>
      </c>
      <c r="B40" s="13" t="s">
        <v>81</v>
      </c>
      <c r="C40" s="2"/>
      <c r="D40" s="2"/>
      <c r="E40" s="2"/>
      <c r="F40" s="11"/>
      <c r="G40" s="4"/>
      <c r="H40" s="2"/>
      <c r="I40" s="2"/>
      <c r="J40" s="2"/>
      <c r="K40" s="4"/>
      <c r="L40" s="2"/>
      <c r="M40" s="2"/>
      <c r="N40" s="2"/>
      <c r="O40" s="4"/>
      <c r="P40" s="2"/>
      <c r="Q40" s="2"/>
      <c r="R40" s="2"/>
      <c r="S40" s="4"/>
      <c r="T40" s="14" t="s">
        <v>82</v>
      </c>
      <c r="U40" s="2"/>
      <c r="V40" s="32">
        <v>50000</v>
      </c>
      <c r="W40" s="2"/>
      <c r="X40" s="2"/>
      <c r="Y40" s="14" t="s">
        <v>83</v>
      </c>
    </row>
    <row r="41" spans="1:25" ht="15.75" x14ac:dyDescent="0.25">
      <c r="A41" s="2" t="s">
        <v>148</v>
      </c>
      <c r="B41" s="13" t="s">
        <v>142</v>
      </c>
      <c r="C41" s="2"/>
      <c r="D41" s="2"/>
      <c r="E41" s="11"/>
      <c r="F41" s="11"/>
      <c r="G41" s="4"/>
      <c r="H41" s="2"/>
      <c r="I41" s="2"/>
      <c r="J41" s="2"/>
      <c r="K41" s="4"/>
      <c r="L41" s="2"/>
      <c r="M41" s="2"/>
      <c r="N41" s="2"/>
      <c r="O41" s="4"/>
      <c r="P41" s="2"/>
      <c r="Q41" s="2"/>
      <c r="R41" s="2"/>
      <c r="S41" s="4"/>
      <c r="T41" s="14" t="s">
        <v>176</v>
      </c>
      <c r="U41" s="2"/>
      <c r="V41" s="32">
        <v>15000</v>
      </c>
      <c r="W41" s="2"/>
      <c r="X41" s="2"/>
      <c r="Y41" s="14" t="s">
        <v>83</v>
      </c>
    </row>
    <row r="42" spans="1:25" ht="15.75" x14ac:dyDescent="0.25">
      <c r="A42" s="2" t="s">
        <v>125</v>
      </c>
      <c r="B42" s="2" t="s">
        <v>84</v>
      </c>
      <c r="C42" s="2"/>
      <c r="D42" s="2"/>
      <c r="E42" s="2"/>
      <c r="F42" s="11"/>
      <c r="G42" s="4"/>
      <c r="H42" s="11"/>
      <c r="I42" s="2"/>
      <c r="J42" s="2"/>
      <c r="K42" s="4"/>
      <c r="L42" s="2"/>
      <c r="M42" s="2"/>
      <c r="N42" s="2"/>
      <c r="O42" s="4"/>
      <c r="P42" s="2"/>
      <c r="Q42" s="2"/>
      <c r="R42" s="2"/>
      <c r="S42" s="4"/>
      <c r="T42" s="2" t="s">
        <v>85</v>
      </c>
      <c r="U42" s="2"/>
      <c r="V42" s="32">
        <v>10000</v>
      </c>
      <c r="W42" s="2"/>
      <c r="X42" s="2"/>
      <c r="Y42" s="2" t="s">
        <v>86</v>
      </c>
    </row>
    <row r="43" spans="1:25" ht="15.75" x14ac:dyDescent="0.25">
      <c r="A43" s="2" t="s">
        <v>159</v>
      </c>
      <c r="B43" s="2" t="s">
        <v>123</v>
      </c>
      <c r="C43" s="2"/>
      <c r="D43" s="11"/>
      <c r="E43" s="2"/>
      <c r="F43" s="24"/>
      <c r="G43" s="4"/>
      <c r="H43" s="24"/>
      <c r="I43" s="2"/>
      <c r="J43" s="2"/>
      <c r="K43" s="4"/>
      <c r="L43" s="2"/>
      <c r="M43" s="2"/>
      <c r="N43" s="2"/>
      <c r="O43" s="4"/>
      <c r="P43" s="2"/>
      <c r="Q43" s="2"/>
      <c r="R43" s="2"/>
      <c r="S43" s="4"/>
      <c r="T43" s="2" t="s">
        <v>124</v>
      </c>
      <c r="U43" s="2"/>
      <c r="V43" s="32">
        <v>50000</v>
      </c>
      <c r="W43" s="12"/>
      <c r="X43" s="2"/>
      <c r="Y43" s="2" t="s">
        <v>130</v>
      </c>
    </row>
    <row r="44" spans="1:25" ht="15.75" x14ac:dyDescent="0.25">
      <c r="A44" s="2" t="s">
        <v>160</v>
      </c>
      <c r="B44" s="2" t="s">
        <v>137</v>
      </c>
      <c r="C44" s="2"/>
      <c r="E44" s="2"/>
      <c r="F44" s="11"/>
      <c r="G44" s="4"/>
      <c r="H44" s="24"/>
      <c r="I44" s="2"/>
      <c r="J44" s="2"/>
      <c r="K44" s="4"/>
      <c r="L44" s="2"/>
      <c r="M44" s="2"/>
      <c r="N44" s="2"/>
      <c r="O44" s="4"/>
      <c r="P44" s="2"/>
      <c r="Q44" s="2"/>
      <c r="R44" s="2"/>
      <c r="S44" s="4"/>
      <c r="T44" s="2" t="s">
        <v>138</v>
      </c>
      <c r="U44" s="2"/>
      <c r="V44" s="32">
        <v>50000</v>
      </c>
      <c r="W44" s="12"/>
      <c r="X44" s="2"/>
      <c r="Y44" s="2" t="s">
        <v>130</v>
      </c>
    </row>
    <row r="45" spans="1:25" ht="15.75" x14ac:dyDescent="0.25">
      <c r="A45" s="2" t="s">
        <v>161</v>
      </c>
      <c r="B45" s="2" t="s">
        <v>162</v>
      </c>
      <c r="C45" s="2"/>
      <c r="E45" s="2"/>
      <c r="F45" s="11"/>
      <c r="G45" s="4"/>
      <c r="H45" s="24"/>
      <c r="I45" s="2"/>
      <c r="J45" s="2"/>
      <c r="K45" s="4"/>
      <c r="L45" s="2"/>
      <c r="M45" s="2"/>
      <c r="N45" s="2"/>
      <c r="O45" s="4"/>
      <c r="P45" s="2"/>
      <c r="Q45" s="2"/>
      <c r="R45" s="2"/>
      <c r="S45" s="4"/>
      <c r="T45" s="2" t="s">
        <v>163</v>
      </c>
      <c r="U45" s="2"/>
      <c r="V45" s="32">
        <v>10000</v>
      </c>
      <c r="W45" s="12"/>
      <c r="X45" s="2"/>
      <c r="Y45" s="2" t="s">
        <v>164</v>
      </c>
    </row>
    <row r="46" spans="1:25" ht="15.75" x14ac:dyDescent="0.25">
      <c r="A46" s="41" t="s">
        <v>87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</row>
    <row r="47" spans="1:25" s="5" customFormat="1" ht="15.75" x14ac:dyDescent="0.25">
      <c r="A47" s="42" t="s">
        <v>88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</row>
    <row r="48" spans="1:25" ht="15.75" x14ac:dyDescent="0.25">
      <c r="A48" s="2" t="s">
        <v>89</v>
      </c>
      <c r="B48" s="13" t="s">
        <v>90</v>
      </c>
      <c r="C48" s="2"/>
      <c r="D48" s="2"/>
      <c r="E48" s="2"/>
      <c r="F48" s="2"/>
      <c r="G48" s="4"/>
      <c r="H48" s="2"/>
      <c r="I48" s="2"/>
      <c r="J48" s="2"/>
      <c r="K48" s="4"/>
      <c r="L48" s="11"/>
      <c r="M48" s="2"/>
      <c r="N48" s="2"/>
      <c r="O48" s="4"/>
      <c r="P48" s="2"/>
      <c r="Q48" s="2"/>
      <c r="R48" s="2"/>
      <c r="S48" s="4"/>
      <c r="T48" s="14" t="s">
        <v>139</v>
      </c>
      <c r="U48" s="2"/>
      <c r="V48" s="12">
        <v>10000</v>
      </c>
      <c r="W48" s="12">
        <v>22000</v>
      </c>
      <c r="X48" s="2"/>
      <c r="Y48" s="2" t="s">
        <v>91</v>
      </c>
    </row>
    <row r="49" spans="1:25" ht="31.5" x14ac:dyDescent="0.25">
      <c r="A49" s="2" t="s">
        <v>92</v>
      </c>
      <c r="B49" s="13" t="s">
        <v>93</v>
      </c>
      <c r="C49" s="2"/>
      <c r="D49" s="2"/>
      <c r="E49" s="2"/>
      <c r="F49" s="2"/>
      <c r="G49" s="4"/>
      <c r="H49" s="2"/>
      <c r="I49" s="2"/>
      <c r="J49" s="11"/>
      <c r="K49" s="4"/>
      <c r="L49" s="2"/>
      <c r="M49" s="2"/>
      <c r="N49" s="2"/>
      <c r="O49" s="4"/>
      <c r="P49" s="2"/>
      <c r="Q49" s="2"/>
      <c r="R49" s="11"/>
      <c r="S49" s="4"/>
      <c r="T49" s="13" t="s">
        <v>94</v>
      </c>
      <c r="U49" s="2"/>
      <c r="V49" s="2"/>
      <c r="W49" s="2"/>
      <c r="X49" s="2"/>
      <c r="Y49" s="2" t="s">
        <v>91</v>
      </c>
    </row>
    <row r="50" spans="1:25" s="5" customFormat="1" ht="15.75" x14ac:dyDescent="0.25">
      <c r="A50" s="42" t="s">
        <v>95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</row>
    <row r="51" spans="1:25" ht="31.5" x14ac:dyDescent="0.25">
      <c r="A51" s="2" t="s">
        <v>135</v>
      </c>
      <c r="B51" s="13" t="s">
        <v>136</v>
      </c>
      <c r="C51" s="2"/>
      <c r="D51" s="2"/>
      <c r="E51" s="11"/>
      <c r="F51" s="2"/>
      <c r="G51" s="4"/>
      <c r="H51" s="2"/>
      <c r="I51" s="2"/>
      <c r="J51" s="2"/>
      <c r="K51" s="4"/>
      <c r="L51" s="2"/>
      <c r="M51" s="2"/>
      <c r="N51" s="2"/>
      <c r="O51" s="4"/>
      <c r="P51" s="2"/>
      <c r="Q51" s="2"/>
      <c r="R51" s="2"/>
      <c r="S51" s="4"/>
      <c r="T51" s="13" t="s">
        <v>96</v>
      </c>
      <c r="U51" s="2"/>
      <c r="V51" s="2"/>
      <c r="W51" s="12">
        <v>22000</v>
      </c>
      <c r="X51" s="2"/>
      <c r="Y51" s="2" t="s">
        <v>91</v>
      </c>
    </row>
    <row r="52" spans="1:25" ht="15.75" x14ac:dyDescent="0.25">
      <c r="A52" s="43" t="s">
        <v>97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:25" ht="15.75" x14ac:dyDescent="0.25">
      <c r="A53" s="2" t="s">
        <v>98</v>
      </c>
      <c r="B53" s="2" t="s">
        <v>99</v>
      </c>
      <c r="C53" s="10"/>
      <c r="D53" s="10"/>
      <c r="E53" s="10"/>
      <c r="F53" s="19"/>
      <c r="G53" s="4"/>
      <c r="H53" s="10"/>
      <c r="I53" s="10"/>
      <c r="J53" s="19"/>
      <c r="K53" s="4"/>
      <c r="L53" s="10"/>
      <c r="M53" s="10"/>
      <c r="N53" s="19"/>
      <c r="O53" s="4"/>
      <c r="P53" s="10"/>
      <c r="Q53" s="10"/>
      <c r="R53" s="19"/>
      <c r="S53" s="4"/>
      <c r="T53" s="2" t="s">
        <v>100</v>
      </c>
      <c r="U53" s="10"/>
      <c r="V53" s="2">
        <v>3000</v>
      </c>
      <c r="W53" s="10"/>
      <c r="X53" s="10"/>
      <c r="Y53" s="2" t="s">
        <v>101</v>
      </c>
    </row>
    <row r="54" spans="1:25" ht="15.75" x14ac:dyDescent="0.25">
      <c r="A54" s="2" t="s">
        <v>102</v>
      </c>
      <c r="B54" s="2" t="s">
        <v>103</v>
      </c>
      <c r="C54" s="10"/>
      <c r="D54" s="10"/>
      <c r="E54" s="19"/>
      <c r="F54" s="10"/>
      <c r="G54" s="4"/>
      <c r="H54" s="10"/>
      <c r="I54" s="10"/>
      <c r="J54" s="10"/>
      <c r="K54" s="4"/>
      <c r="L54" s="10"/>
      <c r="M54" s="10"/>
      <c r="N54" s="10"/>
      <c r="O54" s="4"/>
      <c r="P54" s="10"/>
      <c r="Q54" s="10"/>
      <c r="R54" s="10"/>
      <c r="S54" s="4"/>
      <c r="T54" s="2" t="s">
        <v>104</v>
      </c>
      <c r="U54" s="10"/>
      <c r="V54" s="2">
        <v>3000</v>
      </c>
      <c r="W54" s="10"/>
      <c r="X54" s="10"/>
      <c r="Y54" s="2" t="s">
        <v>101</v>
      </c>
    </row>
    <row r="55" spans="1:25" ht="31.5" x14ac:dyDescent="0.25">
      <c r="A55" s="20" t="s">
        <v>105</v>
      </c>
      <c r="B55" s="2" t="s">
        <v>106</v>
      </c>
      <c r="C55" s="21"/>
      <c r="D55" s="19"/>
      <c r="E55" s="19"/>
      <c r="F55" s="19"/>
      <c r="G55" s="10"/>
      <c r="H55" s="19"/>
      <c r="I55" s="19"/>
      <c r="J55" s="19"/>
      <c r="K55" s="10"/>
      <c r="L55" s="19"/>
      <c r="M55" s="19"/>
      <c r="N55" s="19"/>
      <c r="O55" s="10"/>
      <c r="P55" s="19"/>
      <c r="Q55" s="19"/>
      <c r="R55" s="19"/>
      <c r="S55" s="10"/>
      <c r="T55" s="2" t="s">
        <v>107</v>
      </c>
      <c r="U55" s="10"/>
      <c r="V55" s="2">
        <v>5000</v>
      </c>
      <c r="W55" s="10"/>
      <c r="X55" s="10"/>
      <c r="Y55" s="2" t="s">
        <v>101</v>
      </c>
    </row>
    <row r="56" spans="1:25" ht="15.75" x14ac:dyDescent="0.25">
      <c r="A56" s="2" t="s">
        <v>108</v>
      </c>
      <c r="B56" s="2" t="s">
        <v>109</v>
      </c>
      <c r="C56" s="10"/>
      <c r="D56" s="10"/>
      <c r="E56" s="10"/>
      <c r="F56" s="19"/>
      <c r="G56" s="10"/>
      <c r="H56" s="10"/>
      <c r="I56" s="10"/>
      <c r="J56" s="19"/>
      <c r="K56" s="10"/>
      <c r="L56" s="10"/>
      <c r="M56" s="10"/>
      <c r="N56" s="19"/>
      <c r="O56" s="10"/>
      <c r="P56" s="10"/>
      <c r="Q56" s="10"/>
      <c r="R56" s="10"/>
      <c r="S56" s="10"/>
      <c r="T56" s="2" t="s">
        <v>110</v>
      </c>
      <c r="U56" s="10"/>
      <c r="V56" s="2">
        <v>2000</v>
      </c>
      <c r="W56" s="10"/>
      <c r="X56" s="10"/>
      <c r="Y56" s="2" t="s">
        <v>101</v>
      </c>
    </row>
    <row r="57" spans="1:25" ht="15.75" x14ac:dyDescent="0.25">
      <c r="A57" s="2" t="s">
        <v>111</v>
      </c>
      <c r="B57" s="2" t="s">
        <v>112</v>
      </c>
      <c r="C57" s="10"/>
      <c r="D57" s="19"/>
      <c r="E57" s="19"/>
      <c r="F57" s="19"/>
      <c r="G57" s="10"/>
      <c r="H57" s="19"/>
      <c r="I57" s="19"/>
      <c r="J57" s="19"/>
      <c r="K57" s="10"/>
      <c r="L57" s="19"/>
      <c r="M57" s="19"/>
      <c r="N57" s="19"/>
      <c r="O57" s="10"/>
      <c r="P57" s="19"/>
      <c r="Q57" s="19"/>
      <c r="R57" s="19"/>
      <c r="S57" s="10"/>
      <c r="T57" s="2" t="s">
        <v>113</v>
      </c>
      <c r="U57" s="10"/>
      <c r="V57" s="2">
        <v>2500</v>
      </c>
      <c r="W57" s="10"/>
      <c r="X57" s="10"/>
      <c r="Y57" s="2" t="s">
        <v>101</v>
      </c>
    </row>
    <row r="58" spans="1:25" ht="15.75" x14ac:dyDescent="0.25">
      <c r="A58" s="26" t="s">
        <v>172</v>
      </c>
      <c r="B58" s="26"/>
      <c r="C58" s="27"/>
      <c r="D58" s="28"/>
      <c r="E58" s="28"/>
      <c r="F58" s="28"/>
      <c r="G58" s="29"/>
      <c r="H58" s="28"/>
      <c r="I58" s="28"/>
      <c r="J58" s="28"/>
      <c r="K58" s="29"/>
      <c r="L58" s="28"/>
      <c r="M58" s="28"/>
      <c r="N58" s="28"/>
      <c r="O58" s="29"/>
      <c r="P58" s="28"/>
      <c r="Q58" s="28"/>
      <c r="R58" s="28"/>
      <c r="S58" s="28"/>
      <c r="T58" s="30"/>
      <c r="U58" s="28"/>
      <c r="V58" s="30"/>
      <c r="W58" s="28"/>
      <c r="X58" s="28"/>
      <c r="Y58" s="30"/>
    </row>
    <row r="59" spans="1:25" ht="15.75" x14ac:dyDescent="0.25">
      <c r="A59" s="24" t="s">
        <v>165</v>
      </c>
      <c r="B59" s="24" t="s">
        <v>166</v>
      </c>
      <c r="C59" s="10"/>
      <c r="D59" s="19"/>
      <c r="E59" s="19"/>
      <c r="F59" s="19"/>
      <c r="H59" s="19"/>
      <c r="I59" s="19"/>
      <c r="J59" s="19"/>
      <c r="L59" s="19"/>
      <c r="M59" s="19"/>
      <c r="N59" s="19"/>
      <c r="P59" s="19"/>
      <c r="Q59" s="19"/>
      <c r="R59" s="19"/>
      <c r="S59" s="10"/>
      <c r="T59" s="24" t="s">
        <v>167</v>
      </c>
      <c r="U59" s="10"/>
      <c r="V59" s="12"/>
      <c r="W59" s="12"/>
      <c r="X59" s="10"/>
      <c r="Y59" s="24" t="s">
        <v>171</v>
      </c>
    </row>
    <row r="60" spans="1:25" ht="15.75" x14ac:dyDescent="0.25">
      <c r="A60" s="24" t="s">
        <v>168</v>
      </c>
      <c r="B60" s="24" t="s">
        <v>169</v>
      </c>
      <c r="C60" s="10"/>
      <c r="D60" s="19"/>
      <c r="E60" s="19"/>
      <c r="F60" s="19"/>
      <c r="H60" s="19"/>
      <c r="I60" s="19"/>
      <c r="J60" s="19"/>
      <c r="L60" s="19"/>
      <c r="M60" s="19"/>
      <c r="N60" s="19"/>
      <c r="P60" s="19"/>
      <c r="Q60" s="19"/>
      <c r="R60" s="19"/>
      <c r="S60" s="10"/>
      <c r="T60" s="24" t="s">
        <v>170</v>
      </c>
      <c r="U60" s="10"/>
      <c r="V60" s="12">
        <v>20000</v>
      </c>
      <c r="W60" s="10"/>
      <c r="X60" s="10"/>
      <c r="Y60" s="24" t="s">
        <v>171</v>
      </c>
    </row>
    <row r="62" spans="1:25" ht="15.75" x14ac:dyDescent="0.25">
      <c r="A62" s="25"/>
      <c r="B62" s="25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T62" s="25"/>
      <c r="V62" s="22">
        <f>SUM(V13:V60)</f>
        <v>1449500</v>
      </c>
      <c r="W62" s="22">
        <f>SUM(W13:W60)</f>
        <v>844000</v>
      </c>
    </row>
  </sheetData>
  <mergeCells count="41">
    <mergeCell ref="A52:Y52"/>
    <mergeCell ref="C6:C7"/>
    <mergeCell ref="B6:B7"/>
    <mergeCell ref="A46:Y46"/>
    <mergeCell ref="A47:Y47"/>
    <mergeCell ref="A50:Y50"/>
    <mergeCell ref="A33:Y33"/>
    <mergeCell ref="A35:Y35"/>
    <mergeCell ref="A39:Y39"/>
    <mergeCell ref="A22:Y22"/>
    <mergeCell ref="A24:Y24"/>
    <mergeCell ref="A27:Y27"/>
    <mergeCell ref="A21:Y21"/>
    <mergeCell ref="A32:Y32"/>
    <mergeCell ref="A13:Y13"/>
    <mergeCell ref="A6:A7"/>
    <mergeCell ref="A8:Y8"/>
    <mergeCell ref="D6:F6"/>
    <mergeCell ref="U6:U7"/>
    <mergeCell ref="A16:Y16"/>
    <mergeCell ref="A14:Y14"/>
    <mergeCell ref="A11:Y11"/>
    <mergeCell ref="A9:Y9"/>
    <mergeCell ref="S6:S7"/>
    <mergeCell ref="T6:T7"/>
    <mergeCell ref="V6:V7"/>
    <mergeCell ref="Y6:Y7"/>
    <mergeCell ref="E2:F2"/>
    <mergeCell ref="E1:Y1"/>
    <mergeCell ref="K6:K7"/>
    <mergeCell ref="O6:O7"/>
    <mergeCell ref="H6:J6"/>
    <mergeCell ref="L6:N6"/>
    <mergeCell ref="W6:W7"/>
    <mergeCell ref="D3:Y3"/>
    <mergeCell ref="E4:F4"/>
    <mergeCell ref="G4:Y4"/>
    <mergeCell ref="P6:R6"/>
    <mergeCell ref="G6:G7"/>
    <mergeCell ref="X6:X7"/>
    <mergeCell ref="D5:Y5"/>
  </mergeCells>
  <pageMargins left="0.7" right="0.7" top="0.75" bottom="0.75" header="0.3" footer="0.3"/>
  <pageSetup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673C04CFF664498C6D230F7DC9002D" ma:contentTypeVersion="19" ma:contentTypeDescription="Create a new document." ma:contentTypeScope="" ma:versionID="9d0228dc8e8881149f13339f46072468">
  <xsd:schema xmlns:xsd="http://www.w3.org/2001/XMLSchema" xmlns:xs="http://www.w3.org/2001/XMLSchema" xmlns:p="http://schemas.microsoft.com/office/2006/metadata/properties" xmlns:ns2="aeaaafad-0aeb-47f1-beb2-3e40a0446ae1" xmlns:ns3="794cbd40-fc6d-4c0a-9217-0f6cd4b26116" targetNamespace="http://schemas.microsoft.com/office/2006/metadata/properties" ma:root="true" ma:fieldsID="70a16b68e8d9281f3cea3dcce48a5fd9" ns2:_="" ns3:_="">
    <xsd:import namespace="aeaaafad-0aeb-47f1-beb2-3e40a0446ae1"/>
    <xsd:import namespace="794cbd40-fc6d-4c0a-9217-0f6cd4b261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aaafad-0aeb-47f1-beb2-3e40a0446a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a3f2f0c-00e4-4e4f-add3-e818a4e3ba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cbd40-fc6d-4c0a-9217-0f6cd4b261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2982a3c-a517-4a4b-806b-1d2044dc0380}" ma:internalName="TaxCatchAll" ma:showField="CatchAllData" ma:web="794cbd40-fc6d-4c0a-9217-0f6cd4b261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94cbd40-fc6d-4c0a-9217-0f6cd4b26116" xsi:nil="true"/>
    <lcf76f155ced4ddcb4097134ff3c332f xmlns="aeaaafad-0aeb-47f1-beb2-3e40a0446ae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1819F7-F053-4351-AD1D-A80A3B227E66}"/>
</file>

<file path=customXml/itemProps2.xml><?xml version="1.0" encoding="utf-8"?>
<ds:datastoreItem xmlns:ds="http://schemas.openxmlformats.org/officeDocument/2006/customXml" ds:itemID="{73A2A2E1-9A66-45FB-818A-471A78F1A63D}">
  <ds:schemaRefs>
    <ds:schemaRef ds:uri="http://purl.org/dc/dcmitype/"/>
    <ds:schemaRef ds:uri="aeaaafad-0aeb-47f1-beb2-3e40a0446ae1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94cbd40-fc6d-4c0a-9217-0f6cd4b26116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D6C6B7A-07D8-4804-9210-BC5B1D5997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Schenineda</dc:creator>
  <cp:keywords/>
  <dc:description/>
  <cp:lastModifiedBy>KEEP</cp:lastModifiedBy>
  <cp:revision/>
  <cp:lastPrinted>2022-11-25T10:07:23Z</cp:lastPrinted>
  <dcterms:created xsi:type="dcterms:W3CDTF">2020-10-26T16:13:38Z</dcterms:created>
  <dcterms:modified xsi:type="dcterms:W3CDTF">2023-03-22T11:57:21Z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0x01010064673C04CFF664498C6D230F7DC9002D</vt:lpwstr>
  </property>
</Properties>
</file>